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F1F97EAC-A88F-4E4B-A02F-9853DEDD9F0F}" xr6:coauthVersionLast="47" xr6:coauthVersionMax="47" xr10:uidLastSave="{00000000-0000-0000-0000-000000000000}"/>
  <bookViews>
    <workbookView xWindow="-108" yWindow="-108" windowWidth="23256" windowHeight="12456" tabRatio="554" xr2:uid="{00000000-000D-0000-FFFF-FFFF00000000}"/>
  </bookViews>
  <sheets>
    <sheet name="様式１" sheetId="4" r:id="rId1"/>
    <sheet name="集計用" sheetId="11" state="hidden" r:id="rId2"/>
    <sheet name="別紙（住居支援情報）" sheetId="5" r:id="rId3"/>
    <sheet name="別紙②" sheetId="12" r:id="rId4"/>
    <sheet name="別紙③" sheetId="13" r:id="rId5"/>
    <sheet name="別紙④" sheetId="14" r:id="rId6"/>
    <sheet name="別紙⑤" sheetId="15" r:id="rId7"/>
    <sheet name="Sheet1" sheetId="6" state="hidden" r:id="rId8"/>
  </sheets>
  <definedNames>
    <definedName name="_xlnm.Print_Area" localSheetId="2">'別紙（住居支援情報）'!$A$1:$V$86</definedName>
    <definedName name="_xlnm.Print_Area" localSheetId="3">別紙②!$A$1:$V$86</definedName>
    <definedName name="_xlnm.Print_Area" localSheetId="4">別紙③!$A$1:$V$86</definedName>
    <definedName name="_xlnm.Print_Area" localSheetId="5">別紙④!$A$1:$V$86</definedName>
    <definedName name="_xlnm.Print_Area" localSheetId="6">別紙⑤!$A$1:$V$86</definedName>
    <definedName name="_xlnm.Print_Area" localSheetId="0">様式１!$A$1:$V$137</definedName>
    <definedName name="_xlnm.Print_Titles" localSheetId="2">'別紙（住居支援情報）'!$3:$4</definedName>
    <definedName name="_xlnm.Print_Titles" localSheetId="3">別紙②!$3:$4</definedName>
    <definedName name="_xlnm.Print_Titles" localSheetId="4">別紙③!$3:$4</definedName>
    <definedName name="_xlnm.Print_Titles" localSheetId="5">別紙④!$3:$4</definedName>
    <definedName name="_xlnm.Print_Titles" localSheetId="6">別紙⑤!$3:$4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5" i="15" l="1"/>
  <c r="BU5" i="15"/>
  <c r="BT5" i="15"/>
  <c r="BS5" i="15"/>
  <c r="BR5" i="15"/>
  <c r="BQ5" i="15"/>
  <c r="BP5" i="15"/>
  <c r="BO5" i="15"/>
  <c r="BN5" i="15"/>
  <c r="BM5" i="15"/>
  <c r="BL5" i="15"/>
  <c r="BK5" i="15"/>
  <c r="BJ5" i="15"/>
  <c r="BI5" i="15"/>
  <c r="BH5" i="15"/>
  <c r="BG5" i="15"/>
  <c r="BF5" i="15"/>
  <c r="BE5" i="15"/>
  <c r="BD5" i="15"/>
  <c r="BC5" i="15"/>
  <c r="BB5" i="15"/>
  <c r="BA5" i="15"/>
  <c r="AZ5" i="15"/>
  <c r="AY5" i="15"/>
  <c r="AX5" i="15"/>
  <c r="AW5" i="15"/>
  <c r="AV5" i="15"/>
  <c r="AU5" i="15"/>
  <c r="AT5" i="15"/>
  <c r="AS5" i="15"/>
  <c r="AR5" i="15"/>
  <c r="AQ5" i="15"/>
  <c r="AP5" i="15"/>
  <c r="AO5" i="15"/>
  <c r="AN5" i="15"/>
  <c r="AM5" i="15"/>
  <c r="AL5" i="15"/>
  <c r="AK5" i="15"/>
  <c r="AJ5" i="15"/>
  <c r="AI5" i="15"/>
  <c r="AH5" i="15"/>
  <c r="AG5" i="15"/>
  <c r="AF5" i="15"/>
  <c r="AE5" i="15"/>
  <c r="AD5" i="15"/>
  <c r="AC5" i="15"/>
  <c r="AB5" i="15"/>
  <c r="AA5" i="15"/>
  <c r="Z5" i="15"/>
  <c r="Y5" i="15"/>
  <c r="E3" i="15"/>
  <c r="X5" i="15" s="1"/>
  <c r="BV5" i="14"/>
  <c r="BU5" i="14"/>
  <c r="BT5" i="14"/>
  <c r="BS5" i="14"/>
  <c r="BR5" i="14"/>
  <c r="BQ5" i="14"/>
  <c r="BP5" i="14"/>
  <c r="BO5" i="14"/>
  <c r="BN5" i="14"/>
  <c r="BM5" i="14"/>
  <c r="BL5" i="14"/>
  <c r="BK5" i="14"/>
  <c r="BJ5" i="14"/>
  <c r="BI5" i="14"/>
  <c r="BH5" i="14"/>
  <c r="BG5" i="14"/>
  <c r="BF5" i="14"/>
  <c r="BE5" i="14"/>
  <c r="BD5" i="14"/>
  <c r="BC5" i="14"/>
  <c r="BB5" i="14"/>
  <c r="BA5" i="14"/>
  <c r="AZ5" i="14"/>
  <c r="AY5" i="14"/>
  <c r="AX5" i="14"/>
  <c r="AW5" i="14"/>
  <c r="AV5" i="14"/>
  <c r="AU5" i="14"/>
  <c r="AT5" i="14"/>
  <c r="AS5" i="14"/>
  <c r="AR5" i="14"/>
  <c r="AQ5" i="14"/>
  <c r="AP5" i="14"/>
  <c r="AO5" i="14"/>
  <c r="AN5" i="14"/>
  <c r="AM5" i="14"/>
  <c r="AL5" i="14"/>
  <c r="AK5" i="14"/>
  <c r="AJ5" i="14"/>
  <c r="AI5" i="14"/>
  <c r="AH5" i="14"/>
  <c r="AG5" i="14"/>
  <c r="AF5" i="14"/>
  <c r="AE5" i="14"/>
  <c r="AD5" i="14"/>
  <c r="AC5" i="14"/>
  <c r="AB5" i="14"/>
  <c r="AA5" i="14"/>
  <c r="Z5" i="14"/>
  <c r="Y5" i="14"/>
  <c r="E3" i="14"/>
  <c r="X5" i="14" s="1"/>
  <c r="BV5" i="13"/>
  <c r="BU5" i="13"/>
  <c r="BT5" i="13"/>
  <c r="BS5" i="13"/>
  <c r="BR5" i="13"/>
  <c r="BQ5" i="13"/>
  <c r="BP5" i="13"/>
  <c r="BO5" i="13"/>
  <c r="BN5" i="13"/>
  <c r="BM5" i="13"/>
  <c r="BL5" i="13"/>
  <c r="BK5" i="13"/>
  <c r="BJ5" i="13"/>
  <c r="BI5" i="13"/>
  <c r="BH5" i="13"/>
  <c r="BG5" i="13"/>
  <c r="BF5" i="13"/>
  <c r="BE5" i="13"/>
  <c r="BD5" i="13"/>
  <c r="BC5" i="13"/>
  <c r="BB5" i="13"/>
  <c r="BA5" i="13"/>
  <c r="AZ5" i="13"/>
  <c r="AY5" i="13"/>
  <c r="AX5" i="13"/>
  <c r="AW5" i="13"/>
  <c r="AV5" i="13"/>
  <c r="AU5" i="13"/>
  <c r="AT5" i="13"/>
  <c r="AS5" i="13"/>
  <c r="AR5" i="13"/>
  <c r="AQ5" i="13"/>
  <c r="AP5" i="13"/>
  <c r="AO5" i="13"/>
  <c r="AN5" i="13"/>
  <c r="AM5" i="13"/>
  <c r="AL5" i="13"/>
  <c r="AK5" i="13"/>
  <c r="AJ5" i="13"/>
  <c r="AI5" i="13"/>
  <c r="AH5" i="13"/>
  <c r="AG5" i="13"/>
  <c r="AF5" i="13"/>
  <c r="AE5" i="13"/>
  <c r="AD5" i="13"/>
  <c r="AC5" i="13"/>
  <c r="AB5" i="13"/>
  <c r="AA5" i="13"/>
  <c r="Z5" i="13"/>
  <c r="Y5" i="13"/>
  <c r="E3" i="13"/>
  <c r="X5" i="13" s="1"/>
  <c r="BV5" i="12"/>
  <c r="BU5" i="12"/>
  <c r="BT5" i="12"/>
  <c r="BS5" i="12"/>
  <c r="BR5" i="12"/>
  <c r="BQ5" i="12"/>
  <c r="BP5" i="12"/>
  <c r="BO5" i="12"/>
  <c r="BN5" i="12"/>
  <c r="BM5" i="12"/>
  <c r="BL5" i="12"/>
  <c r="BK5" i="12"/>
  <c r="BJ5" i="12"/>
  <c r="BI5" i="12"/>
  <c r="BH5" i="12"/>
  <c r="BG5" i="12"/>
  <c r="BF5" i="12"/>
  <c r="BE5" i="12"/>
  <c r="BD5" i="12"/>
  <c r="BC5" i="12"/>
  <c r="BB5" i="12"/>
  <c r="BA5" i="12"/>
  <c r="AZ5" i="12"/>
  <c r="AY5" i="12"/>
  <c r="AX5" i="12"/>
  <c r="AW5" i="12"/>
  <c r="AV5" i="12"/>
  <c r="AU5" i="12"/>
  <c r="AT5" i="12"/>
  <c r="AS5" i="12"/>
  <c r="AR5" i="12"/>
  <c r="AQ5" i="12"/>
  <c r="AP5" i="12"/>
  <c r="AO5" i="12"/>
  <c r="AN5" i="12"/>
  <c r="AM5" i="12"/>
  <c r="AL5" i="12"/>
  <c r="AK5" i="12"/>
  <c r="AJ5" i="12"/>
  <c r="AI5" i="12"/>
  <c r="AH5" i="12"/>
  <c r="AG5" i="12"/>
  <c r="AF5" i="12"/>
  <c r="AE5" i="12"/>
  <c r="AD5" i="12"/>
  <c r="AC5" i="12"/>
  <c r="AB5" i="12"/>
  <c r="AA5" i="12"/>
  <c r="Z5" i="12"/>
  <c r="Y5" i="12"/>
  <c r="E3" i="12"/>
  <c r="X5" i="12" s="1"/>
  <c r="D7" i="11" l="1"/>
  <c r="BV5" i="5" l="1"/>
  <c r="AN5" i="5"/>
  <c r="CH7" i="11"/>
  <c r="CD7" i="11"/>
  <c r="AO5" i="5"/>
  <c r="CK7" i="11"/>
  <c r="CJ7" i="11"/>
  <c r="CI7" i="11"/>
  <c r="CO7" i="11"/>
  <c r="CL7" i="11"/>
  <c r="CG7" i="11"/>
  <c r="CS7" i="11"/>
  <c r="CN7" i="11"/>
  <c r="CR7" i="11"/>
  <c r="CQ7" i="11"/>
  <c r="CP7" i="11"/>
  <c r="CH7" i="4" l="1"/>
  <c r="CT7" i="11" l="1"/>
  <c r="CF7" i="11" l="1"/>
  <c r="CM7" i="11"/>
  <c r="CC7" i="11"/>
  <c r="BU5" i="5" l="1"/>
  <c r="E3" i="5" l="1"/>
  <c r="AK7" i="11"/>
  <c r="U7" i="11"/>
  <c r="BT5" i="5" l="1"/>
  <c r="BS5" i="5"/>
  <c r="BR5" i="5"/>
  <c r="BQ5" i="5"/>
  <c r="BP5" i="5"/>
  <c r="BO5" i="5"/>
  <c r="BN5" i="5"/>
  <c r="BM5" i="5"/>
  <c r="BL5" i="5"/>
  <c r="BK5" i="5"/>
  <c r="BJ5" i="5"/>
  <c r="BI5" i="5"/>
  <c r="BG5" i="5"/>
  <c r="BF5" i="5"/>
  <c r="BE5" i="5"/>
  <c r="BD5" i="5"/>
  <c r="BC5" i="5"/>
  <c r="BB5" i="5"/>
  <c r="BA5" i="5"/>
  <c r="AZ5" i="5"/>
  <c r="AY5" i="5"/>
  <c r="AX5" i="5"/>
  <c r="AW5" i="5"/>
  <c r="AV5" i="5"/>
  <c r="BH5" i="5"/>
  <c r="AU5" i="5"/>
  <c r="AT5" i="5"/>
  <c r="AS5" i="5"/>
  <c r="AR5" i="5"/>
  <c r="AQ5" i="5"/>
  <c r="AP5" i="5"/>
  <c r="AM5" i="5"/>
  <c r="AL5" i="5"/>
  <c r="AK5" i="5"/>
  <c r="AJ5" i="5"/>
  <c r="AI5" i="5"/>
  <c r="AH5" i="5"/>
  <c r="AG5" i="5"/>
  <c r="AF5" i="5"/>
  <c r="AE5" i="5"/>
  <c r="AD5" i="5"/>
  <c r="AC5" i="5"/>
  <c r="AB5" i="5"/>
  <c r="AA5" i="5"/>
  <c r="Z5" i="5"/>
  <c r="Y5" i="5"/>
  <c r="CW7" i="11"/>
  <c r="CV7" i="11"/>
  <c r="CU7" i="11"/>
  <c r="CB7" i="11"/>
  <c r="BX7" i="11"/>
  <c r="BW7" i="11"/>
  <c r="BV7" i="11"/>
  <c r="BU7" i="11"/>
  <c r="BT7" i="11"/>
  <c r="BS7" i="11"/>
  <c r="BR7" i="11"/>
  <c r="BQ7" i="11"/>
  <c r="BP7" i="11"/>
  <c r="BO7" i="11"/>
  <c r="BN7" i="11"/>
  <c r="BM7" i="11"/>
  <c r="BL7" i="11"/>
  <c r="BK7" i="11"/>
  <c r="BJ7" i="11"/>
  <c r="BI7" i="11"/>
  <c r="BH7" i="11"/>
  <c r="BG7" i="11"/>
  <c r="BF7" i="11"/>
  <c r="BE7" i="11"/>
  <c r="BD7" i="11"/>
  <c r="BC7" i="11"/>
  <c r="BB7" i="11"/>
  <c r="BA7" i="11"/>
  <c r="AZ7" i="11"/>
  <c r="AY7" i="11"/>
  <c r="AX7" i="11"/>
  <c r="AW7" i="11"/>
  <c r="AV7" i="11"/>
  <c r="AU7" i="11"/>
  <c r="AT7" i="11"/>
  <c r="AS7" i="11"/>
  <c r="AR7" i="11"/>
  <c r="AQ7" i="11"/>
  <c r="AP7" i="11"/>
  <c r="AO7" i="11"/>
  <c r="AN7" i="11"/>
  <c r="AM7" i="11"/>
  <c r="AL7" i="11"/>
  <c r="AJ7" i="11"/>
  <c r="AI7" i="11"/>
  <c r="AH7" i="11"/>
  <c r="AG7" i="11"/>
  <c r="AF7" i="11"/>
  <c r="AE7" i="11"/>
  <c r="AD7" i="11"/>
  <c r="AC7" i="11"/>
  <c r="AB7" i="11"/>
  <c r="AA7" i="11"/>
  <c r="Y7" i="11"/>
  <c r="Z7" i="11"/>
  <c r="X7" i="11"/>
  <c r="W7" i="11"/>
  <c r="V7" i="11"/>
  <c r="T7" i="11"/>
  <c r="S7" i="11"/>
  <c r="R7" i="11"/>
  <c r="Q7" i="11"/>
  <c r="P7" i="11"/>
  <c r="N7" i="11"/>
  <c r="M7" i="11"/>
  <c r="L7" i="11"/>
  <c r="K7" i="11"/>
  <c r="J7" i="11"/>
  <c r="I7" i="11"/>
  <c r="H7" i="11"/>
  <c r="G7" i="11"/>
  <c r="F7" i="11"/>
  <c r="E7" i="11"/>
  <c r="C7" i="11"/>
  <c r="B7" i="11"/>
  <c r="C5" i="6" l="1"/>
  <c r="X5" i="5" l="1"/>
</calcChain>
</file>

<file path=xl/sharedStrings.xml><?xml version="1.0" encoding="utf-8"?>
<sst xmlns="http://schemas.openxmlformats.org/spreadsheetml/2006/main" count="1299" uniqueCount="326">
  <si>
    <t>担当部署</t>
    <rPh sb="0" eb="2">
      <t>タントウ</t>
    </rPh>
    <rPh sb="2" eb="4">
      <t>ブショ</t>
    </rPh>
    <phoneticPr fontId="1"/>
  </si>
  <si>
    <t>担当者</t>
    <rPh sb="0" eb="3">
      <t>タントウシャ</t>
    </rPh>
    <phoneticPr fontId="1"/>
  </si>
  <si>
    <t>E-mail</t>
    <phoneticPr fontId="1"/>
  </si>
  <si>
    <t>□</t>
  </si>
  <si>
    <t>□</t>
    <phoneticPr fontId="1"/>
  </si>
  <si>
    <t>備考</t>
    <rPh sb="0" eb="2">
      <t>ビコウ</t>
    </rPh>
    <phoneticPr fontId="1"/>
  </si>
  <si>
    <t>はい</t>
    <phoneticPr fontId="1"/>
  </si>
  <si>
    <t>ある</t>
    <phoneticPr fontId="1"/>
  </si>
  <si>
    <t>）</t>
    <phoneticPr fontId="1"/>
  </si>
  <si>
    <t>有</t>
    <rPh sb="0" eb="1">
      <t>ア</t>
    </rPh>
    <phoneticPr fontId="1"/>
  </si>
  <si>
    <t>（</t>
    <phoneticPr fontId="1"/>
  </si>
  <si>
    <t>・</t>
    <phoneticPr fontId="1"/>
  </si>
  <si>
    <t>無</t>
    <rPh sb="0" eb="1">
      <t>ナ</t>
    </rPh>
    <phoneticPr fontId="1"/>
  </si>
  <si>
    <t>その他（</t>
    <rPh sb="2" eb="3">
      <t>タ</t>
    </rPh>
    <phoneticPr fontId="1"/>
  </si>
  <si>
    <t>支援の有無</t>
    <rPh sb="0" eb="2">
      <t>シエン</t>
    </rPh>
    <rPh sb="3" eb="5">
      <t>ウム</t>
    </rPh>
    <phoneticPr fontId="1"/>
  </si>
  <si>
    <t>支援の実施主体</t>
    <rPh sb="0" eb="2">
      <t>シエン</t>
    </rPh>
    <rPh sb="3" eb="5">
      <t>ジッシ</t>
    </rPh>
    <rPh sb="5" eb="7">
      <t>シュタイ</t>
    </rPh>
    <phoneticPr fontId="1"/>
  </si>
  <si>
    <t>その他（団体名：</t>
    <rPh sb="2" eb="3">
      <t>タ</t>
    </rPh>
    <rPh sb="4" eb="7">
      <t>ダンタイメイ</t>
    </rPh>
    <phoneticPr fontId="1"/>
  </si>
  <si>
    <t>対象</t>
    <rPh sb="0" eb="2">
      <t>タイショウ</t>
    </rPh>
    <phoneticPr fontId="1"/>
  </si>
  <si>
    <t>小学校</t>
    <rPh sb="0" eb="3">
      <t>ショウガッコウ</t>
    </rPh>
    <phoneticPr fontId="1"/>
  </si>
  <si>
    <t>中学校</t>
    <rPh sb="0" eb="3">
      <t>チュウガッコウ</t>
    </rPh>
    <phoneticPr fontId="1"/>
  </si>
  <si>
    <t>高校</t>
    <rPh sb="0" eb="2">
      <t>コウコウ</t>
    </rPh>
    <phoneticPr fontId="1"/>
  </si>
  <si>
    <t>大学</t>
    <rPh sb="0" eb="2">
      <t>ダイガク</t>
    </rPh>
    <phoneticPr fontId="1"/>
  </si>
  <si>
    <t>支援種別</t>
    <rPh sb="0" eb="2">
      <t>シエン</t>
    </rPh>
    <rPh sb="2" eb="4">
      <t>シュベツ</t>
    </rPh>
    <phoneticPr fontId="1"/>
  </si>
  <si>
    <t>学費、給食費、教材費等の支援</t>
    <rPh sb="0" eb="2">
      <t>ガクヒ</t>
    </rPh>
    <rPh sb="3" eb="6">
      <t>キュウショクヒ</t>
    </rPh>
    <rPh sb="7" eb="10">
      <t>キョウザイヒ</t>
    </rPh>
    <rPh sb="10" eb="11">
      <t>トウ</t>
    </rPh>
    <rPh sb="12" eb="14">
      <t>シエン</t>
    </rPh>
    <phoneticPr fontId="1"/>
  </si>
  <si>
    <t>教職員の加配</t>
    <rPh sb="0" eb="3">
      <t>キョウショクイン</t>
    </rPh>
    <rPh sb="4" eb="6">
      <t>カハイ</t>
    </rPh>
    <phoneticPr fontId="1"/>
  </si>
  <si>
    <t>その他</t>
    <rPh sb="2" eb="3">
      <t>タ</t>
    </rPh>
    <phoneticPr fontId="1"/>
  </si>
  <si>
    <t>具体的内容</t>
    <rPh sb="0" eb="3">
      <t>グタイテキ</t>
    </rPh>
    <rPh sb="3" eb="5">
      <t>ナイヨウ</t>
    </rPh>
    <phoneticPr fontId="1"/>
  </si>
  <si>
    <t>就労機会の提供</t>
    <rPh sb="0" eb="2">
      <t>シュウロウ</t>
    </rPh>
    <rPh sb="2" eb="4">
      <t>キカイ</t>
    </rPh>
    <rPh sb="5" eb="7">
      <t>テイキョウ</t>
    </rPh>
    <phoneticPr fontId="1"/>
  </si>
  <si>
    <t>事業所名</t>
    <rPh sb="0" eb="3">
      <t>ジギョウショ</t>
    </rPh>
    <rPh sb="3" eb="4">
      <t>メイ</t>
    </rPh>
    <phoneticPr fontId="1"/>
  </si>
  <si>
    <t>就業場所</t>
    <rPh sb="0" eb="2">
      <t>シュウギョウ</t>
    </rPh>
    <rPh sb="2" eb="4">
      <t>バショ</t>
    </rPh>
    <phoneticPr fontId="1"/>
  </si>
  <si>
    <t>仕事の内容</t>
    <rPh sb="0" eb="2">
      <t>シゴト</t>
    </rPh>
    <rPh sb="3" eb="5">
      <t>ナイヨウ</t>
    </rPh>
    <phoneticPr fontId="1"/>
  </si>
  <si>
    <t>雇用形態</t>
    <rPh sb="0" eb="2">
      <t>コヨウ</t>
    </rPh>
    <rPh sb="2" eb="4">
      <t>ケイタイ</t>
    </rPh>
    <phoneticPr fontId="1"/>
  </si>
  <si>
    <t>賃金</t>
    <rPh sb="0" eb="2">
      <t>チンギン</t>
    </rPh>
    <phoneticPr fontId="1"/>
  </si>
  <si>
    <t>就業時間</t>
    <rPh sb="0" eb="2">
      <t>シュウギョウ</t>
    </rPh>
    <rPh sb="2" eb="4">
      <t>ジカン</t>
    </rPh>
    <phoneticPr fontId="1"/>
  </si>
  <si>
    <t>休日</t>
    <rPh sb="0" eb="2">
      <t>キュウジツ</t>
    </rPh>
    <phoneticPr fontId="1"/>
  </si>
  <si>
    <t>必要な資格等</t>
    <rPh sb="0" eb="2">
      <t>ヒツヨウ</t>
    </rPh>
    <rPh sb="3" eb="5">
      <t>シカク</t>
    </rPh>
    <rPh sb="5" eb="6">
      <t>トウ</t>
    </rPh>
    <phoneticPr fontId="1"/>
  </si>
  <si>
    <t>方法</t>
    <rPh sb="0" eb="2">
      <t>ホウホウ</t>
    </rPh>
    <phoneticPr fontId="1"/>
  </si>
  <si>
    <t>日本語教室</t>
    <rPh sb="0" eb="3">
      <t>ニホンゴ</t>
    </rPh>
    <rPh sb="3" eb="5">
      <t>キョウシツ</t>
    </rPh>
    <phoneticPr fontId="1"/>
  </si>
  <si>
    <t>日本語学校</t>
    <rPh sb="0" eb="3">
      <t>ニホンゴ</t>
    </rPh>
    <rPh sb="3" eb="5">
      <t>ガッコウ</t>
    </rPh>
    <phoneticPr fontId="1"/>
  </si>
  <si>
    <t>●その他の支援</t>
    <rPh sb="3" eb="4">
      <t>タ</t>
    </rPh>
    <rPh sb="5" eb="7">
      <t>シエン</t>
    </rPh>
    <phoneticPr fontId="1"/>
  </si>
  <si>
    <t>●備考（自由記載：上記以外の他団体との連携状況等についても記載願います。）</t>
    <rPh sb="1" eb="3">
      <t>ビコウ</t>
    </rPh>
    <rPh sb="4" eb="6">
      <t>ジユウ</t>
    </rPh>
    <rPh sb="6" eb="8">
      <t>キサイ</t>
    </rPh>
    <rPh sb="9" eb="11">
      <t>ジョウキ</t>
    </rPh>
    <rPh sb="11" eb="13">
      <t>イガイ</t>
    </rPh>
    <rPh sb="14" eb="17">
      <t>タダンタイ</t>
    </rPh>
    <rPh sb="19" eb="21">
      <t>レンケイ</t>
    </rPh>
    <rPh sb="21" eb="23">
      <t>ジョウキョウ</t>
    </rPh>
    <rPh sb="23" eb="24">
      <t>トウ</t>
    </rPh>
    <rPh sb="29" eb="31">
      <t>キサイ</t>
    </rPh>
    <rPh sb="31" eb="32">
      <t>ネガ</t>
    </rPh>
    <phoneticPr fontId="1"/>
  </si>
  <si>
    <t>様式１別紙</t>
    <rPh sb="0" eb="2">
      <t>ヨウシキ</t>
    </rPh>
    <rPh sb="3" eb="5">
      <t>ベッシ</t>
    </rPh>
    <phoneticPr fontId="1"/>
  </si>
  <si>
    <t>団体名</t>
    <rPh sb="0" eb="3">
      <t>ダンタイメイ</t>
    </rPh>
    <phoneticPr fontId="1"/>
  </si>
  <si>
    <t>●住居支援情報</t>
    <rPh sb="1" eb="3">
      <t>ジュウキョ</t>
    </rPh>
    <rPh sb="3" eb="5">
      <t>シエン</t>
    </rPh>
    <rPh sb="5" eb="7">
      <t>ジョウホウ</t>
    </rPh>
    <phoneticPr fontId="1"/>
  </si>
  <si>
    <t>①</t>
    <phoneticPr fontId="1"/>
  </si>
  <si>
    <t>所有者等</t>
    <rPh sb="0" eb="3">
      <t>ショユウシャ</t>
    </rPh>
    <rPh sb="3" eb="4">
      <t>トウ</t>
    </rPh>
    <phoneticPr fontId="1"/>
  </si>
  <si>
    <t>自己所有物件</t>
    <rPh sb="0" eb="2">
      <t>ジコ</t>
    </rPh>
    <rPh sb="2" eb="4">
      <t>ショユウ</t>
    </rPh>
    <rPh sb="4" eb="6">
      <t>ブッケン</t>
    </rPh>
    <phoneticPr fontId="1"/>
  </si>
  <si>
    <t>借り上げ物件</t>
    <rPh sb="0" eb="1">
      <t>カ</t>
    </rPh>
    <rPh sb="2" eb="3">
      <t>ア</t>
    </rPh>
    <rPh sb="4" eb="6">
      <t>ブッケン</t>
    </rPh>
    <phoneticPr fontId="1"/>
  </si>
  <si>
    <t>物件名</t>
    <rPh sb="0" eb="3">
      <t>ブッケンメイ</t>
    </rPh>
    <phoneticPr fontId="1"/>
  </si>
  <si>
    <t>所在地</t>
    <rPh sb="0" eb="3">
      <t>ショザイチ</t>
    </rPh>
    <phoneticPr fontId="1"/>
  </si>
  <si>
    <t>都道府県</t>
    <rPh sb="0" eb="4">
      <t>トドウフケン</t>
    </rPh>
    <phoneticPr fontId="1"/>
  </si>
  <si>
    <t>市区町村</t>
    <rPh sb="0" eb="4">
      <t>シクチョウソン</t>
    </rPh>
    <phoneticPr fontId="1"/>
  </si>
  <si>
    <t>間取り</t>
    <rPh sb="0" eb="2">
      <t>マド</t>
    </rPh>
    <phoneticPr fontId="1"/>
  </si>
  <si>
    <t>広さ（㎡）</t>
    <rPh sb="0" eb="1">
      <t>ヒロ</t>
    </rPh>
    <phoneticPr fontId="1"/>
  </si>
  <si>
    <t>築年数</t>
    <rPh sb="0" eb="3">
      <t>チクネンスウ</t>
    </rPh>
    <phoneticPr fontId="1"/>
  </si>
  <si>
    <t>構　造</t>
    <rPh sb="0" eb="1">
      <t>カマエ</t>
    </rPh>
    <rPh sb="2" eb="3">
      <t>ヅクリ</t>
    </rPh>
    <phoneticPr fontId="1"/>
  </si>
  <si>
    <t>最寄り駅</t>
    <rPh sb="0" eb="2">
      <t>モヨ</t>
    </rPh>
    <rPh sb="3" eb="4">
      <t>エキ</t>
    </rPh>
    <phoneticPr fontId="1"/>
  </si>
  <si>
    <t>最寄り駅までの時間</t>
    <rPh sb="0" eb="2">
      <t>モヨ</t>
    </rPh>
    <rPh sb="3" eb="4">
      <t>エキ</t>
    </rPh>
    <rPh sb="7" eb="9">
      <t>ジカン</t>
    </rPh>
    <phoneticPr fontId="1"/>
  </si>
  <si>
    <t>徒歩</t>
    <rPh sb="0" eb="2">
      <t>トホ</t>
    </rPh>
    <phoneticPr fontId="1"/>
  </si>
  <si>
    <t>分</t>
    <rPh sb="0" eb="1">
      <t>フン</t>
    </rPh>
    <phoneticPr fontId="1"/>
  </si>
  <si>
    <t>本人負担なし</t>
    <rPh sb="0" eb="2">
      <t>ホンニン</t>
    </rPh>
    <rPh sb="2" eb="4">
      <t>フタン</t>
    </rPh>
    <phoneticPr fontId="1"/>
  </si>
  <si>
    <t>管理費・共益費</t>
    <rPh sb="0" eb="3">
      <t>カンリヒ</t>
    </rPh>
    <rPh sb="4" eb="7">
      <t>キョウエキヒ</t>
    </rPh>
    <phoneticPr fontId="1"/>
  </si>
  <si>
    <t>本人負担（</t>
    <rPh sb="0" eb="2">
      <t>ホンニン</t>
    </rPh>
    <rPh sb="2" eb="4">
      <t>フタン</t>
    </rPh>
    <phoneticPr fontId="1"/>
  </si>
  <si>
    <t>円／月）</t>
    <rPh sb="0" eb="1">
      <t>エン</t>
    </rPh>
    <rPh sb="2" eb="3">
      <t>ツキ</t>
    </rPh>
    <phoneticPr fontId="1"/>
  </si>
  <si>
    <t>インターネット環境</t>
    <rPh sb="7" eb="9">
      <t>カンキョウ</t>
    </rPh>
    <phoneticPr fontId="1"/>
  </si>
  <si>
    <t>有り（具体的内容：</t>
    <rPh sb="0" eb="1">
      <t>ア</t>
    </rPh>
    <rPh sb="3" eb="6">
      <t>グタイテキ</t>
    </rPh>
    <rPh sb="6" eb="8">
      <t>ナイヨウ</t>
    </rPh>
    <phoneticPr fontId="1"/>
  </si>
  <si>
    <t>無し</t>
    <rPh sb="0" eb="1">
      <t>ナ</t>
    </rPh>
    <phoneticPr fontId="1"/>
  </si>
  <si>
    <t>費用負担</t>
    <rPh sb="0" eb="2">
      <t>ヒヨウ</t>
    </rPh>
    <rPh sb="2" eb="4">
      <t>フタン</t>
    </rPh>
    <phoneticPr fontId="1"/>
  </si>
  <si>
    <t>有り（月額：</t>
    <rPh sb="0" eb="1">
      <t>ア</t>
    </rPh>
    <rPh sb="3" eb="5">
      <t>ゲツガク</t>
    </rPh>
    <phoneticPr fontId="1"/>
  </si>
  <si>
    <t>円）</t>
    <rPh sb="0" eb="1">
      <t>エン</t>
    </rPh>
    <phoneticPr fontId="1"/>
  </si>
  <si>
    <t>生活に必要な家具・家電等の準備状況</t>
    <rPh sb="0" eb="2">
      <t>セイカツ</t>
    </rPh>
    <rPh sb="3" eb="5">
      <t>ヒツヨウ</t>
    </rPh>
    <rPh sb="6" eb="8">
      <t>カグ</t>
    </rPh>
    <rPh sb="9" eb="11">
      <t>カデン</t>
    </rPh>
    <rPh sb="11" eb="12">
      <t>トウ</t>
    </rPh>
    <rPh sb="13" eb="15">
      <t>ジュンビ</t>
    </rPh>
    <rPh sb="15" eb="17">
      <t>ジョウキョウ</t>
    </rPh>
    <phoneticPr fontId="1"/>
  </si>
  <si>
    <t>カーテン</t>
    <phoneticPr fontId="1"/>
  </si>
  <si>
    <t>照明</t>
    <rPh sb="0" eb="2">
      <t>ショウメイ</t>
    </rPh>
    <phoneticPr fontId="1"/>
  </si>
  <si>
    <t>テーブル</t>
    <phoneticPr fontId="1"/>
  </si>
  <si>
    <t>椅子（</t>
    <rPh sb="0" eb="2">
      <t>イス</t>
    </rPh>
    <phoneticPr fontId="1"/>
  </si>
  <si>
    <t>脚）</t>
    <rPh sb="0" eb="1">
      <t>キャク</t>
    </rPh>
    <phoneticPr fontId="1"/>
  </si>
  <si>
    <t>調理器具</t>
    <rPh sb="0" eb="2">
      <t>チョウリ</t>
    </rPh>
    <rPh sb="2" eb="4">
      <t>キグ</t>
    </rPh>
    <phoneticPr fontId="1"/>
  </si>
  <si>
    <t>寝具（</t>
    <rPh sb="0" eb="2">
      <t>シング</t>
    </rPh>
    <phoneticPr fontId="1"/>
  </si>
  <si>
    <t>名分）</t>
    <rPh sb="0" eb="2">
      <t>メイブン</t>
    </rPh>
    <phoneticPr fontId="1"/>
  </si>
  <si>
    <t>ソファ</t>
    <phoneticPr fontId="1"/>
  </si>
  <si>
    <t>洗濯機</t>
    <rPh sb="0" eb="3">
      <t>センタクキ</t>
    </rPh>
    <phoneticPr fontId="1"/>
  </si>
  <si>
    <t>冷蔵庫</t>
    <rPh sb="0" eb="3">
      <t>レイゾウコ</t>
    </rPh>
    <phoneticPr fontId="1"/>
  </si>
  <si>
    <t>エアコン</t>
    <phoneticPr fontId="1"/>
  </si>
  <si>
    <t>テレビ</t>
    <phoneticPr fontId="1"/>
  </si>
  <si>
    <t>周辺環境</t>
    <rPh sb="0" eb="2">
      <t>シュウヘン</t>
    </rPh>
    <rPh sb="2" eb="4">
      <t>カンキョウ</t>
    </rPh>
    <phoneticPr fontId="1"/>
  </si>
  <si>
    <t>医療機関</t>
    <rPh sb="0" eb="2">
      <t>イリョウ</t>
    </rPh>
    <rPh sb="2" eb="4">
      <t>キカン</t>
    </rPh>
    <phoneticPr fontId="1"/>
  </si>
  <si>
    <t>名称</t>
    <rPh sb="0" eb="2">
      <t>メイショウ</t>
    </rPh>
    <phoneticPr fontId="1"/>
  </si>
  <si>
    <t>幼稚園・保育園等</t>
    <rPh sb="0" eb="3">
      <t>ヨウチエン</t>
    </rPh>
    <rPh sb="4" eb="7">
      <t>ホイクエン</t>
    </rPh>
    <rPh sb="7" eb="8">
      <t>トウ</t>
    </rPh>
    <phoneticPr fontId="1"/>
  </si>
  <si>
    <t>買い物</t>
    <rPh sb="0" eb="1">
      <t>カ</t>
    </rPh>
    <rPh sb="2" eb="3">
      <t>モノ</t>
    </rPh>
    <phoneticPr fontId="1"/>
  </si>
  <si>
    <t>ない</t>
    <phoneticPr fontId="1"/>
  </si>
  <si>
    <t>180日未満</t>
    <rPh sb="3" eb="4">
      <t>ニチ</t>
    </rPh>
    <rPh sb="4" eb="6">
      <t>ミマン</t>
    </rPh>
    <phoneticPr fontId="1"/>
  </si>
  <si>
    <t>２　相談体制</t>
    <rPh sb="2" eb="4">
      <t>ソウダン</t>
    </rPh>
    <rPh sb="4" eb="6">
      <t>タイセイ</t>
    </rPh>
    <phoneticPr fontId="1"/>
  </si>
  <si>
    <t>（１）住居を無償で提供いただくことは可能ですか。</t>
    <rPh sb="3" eb="5">
      <t>ジュウキョ</t>
    </rPh>
    <rPh sb="6" eb="8">
      <t>ムショウ</t>
    </rPh>
    <rPh sb="9" eb="11">
      <t>テイキョウ</t>
    </rPh>
    <rPh sb="18" eb="20">
      <t>カノウ</t>
    </rPh>
    <phoneticPr fontId="1"/>
  </si>
  <si>
    <t>180日以上１年未満</t>
    <rPh sb="3" eb="4">
      <t>ニチ</t>
    </rPh>
    <rPh sb="4" eb="6">
      <t>イジョウ</t>
    </rPh>
    <rPh sb="7" eb="8">
      <t>ネン</t>
    </rPh>
    <rPh sb="8" eb="10">
      <t>ミマン</t>
    </rPh>
    <phoneticPr fontId="1"/>
  </si>
  <si>
    <t>１年以上（上限なしを含む）</t>
    <rPh sb="1" eb="4">
      <t>ネンイジョウ</t>
    </rPh>
    <rPh sb="5" eb="7">
      <t>ジョウゲン</t>
    </rPh>
    <rPh sb="10" eb="11">
      <t>フク</t>
    </rPh>
    <phoneticPr fontId="1"/>
  </si>
  <si>
    <t>発生しない</t>
    <rPh sb="0" eb="2">
      <t>ハッセイ</t>
    </rPh>
    <phoneticPr fontId="1"/>
  </si>
  <si>
    <t>（４）水道光熱費について、本人負担はありますか。</t>
    <rPh sb="3" eb="5">
      <t>スイドウ</t>
    </rPh>
    <rPh sb="5" eb="8">
      <t>コウネツヒ</t>
    </rPh>
    <rPh sb="13" eb="15">
      <t>ホンニン</t>
    </rPh>
    <rPh sb="15" eb="17">
      <t>フタン</t>
    </rPh>
    <phoneticPr fontId="1"/>
  </si>
  <si>
    <t>（２）（（１）が「はい」の場合）無償で入居できる期間の上限はありますか。</t>
    <rPh sb="13" eb="15">
      <t>バアイ</t>
    </rPh>
    <rPh sb="16" eb="18">
      <t>ムショウ</t>
    </rPh>
    <rPh sb="19" eb="21">
      <t>ニュウキョ</t>
    </rPh>
    <rPh sb="24" eb="26">
      <t>キカン</t>
    </rPh>
    <rPh sb="27" eb="29">
      <t>ジョウゲン</t>
    </rPh>
    <phoneticPr fontId="1"/>
  </si>
  <si>
    <t>（３）管理費・共益費は発生しますか。</t>
    <rPh sb="3" eb="6">
      <t>カンリヒ</t>
    </rPh>
    <rPh sb="7" eb="10">
      <t>キョウエキヒ</t>
    </rPh>
    <rPh sb="11" eb="13">
      <t>ハッセイ</t>
    </rPh>
    <phoneticPr fontId="1"/>
  </si>
  <si>
    <t>様式１</t>
    <rPh sb="0" eb="2">
      <t>ヨウシキ</t>
    </rPh>
    <phoneticPr fontId="1"/>
  </si>
  <si>
    <t>相談窓口の設置</t>
    <rPh sb="0" eb="2">
      <t>ソウダン</t>
    </rPh>
    <rPh sb="2" eb="4">
      <t>マドグチ</t>
    </rPh>
    <rPh sb="5" eb="7">
      <t>セッチ</t>
    </rPh>
    <phoneticPr fontId="1"/>
  </si>
  <si>
    <t>その他（</t>
    <rPh sb="2" eb="3">
      <t>タ</t>
    </rPh>
    <phoneticPr fontId="1"/>
  </si>
  <si>
    <t>なし</t>
    <phoneticPr fontId="1"/>
  </si>
  <si>
    <t>）</t>
    <phoneticPr fontId="1"/>
  </si>
  <si>
    <t>ウクライナ語</t>
    <rPh sb="5" eb="6">
      <t>ゴ</t>
    </rPh>
    <phoneticPr fontId="1"/>
  </si>
  <si>
    <t>ロシア語</t>
    <rPh sb="3" eb="4">
      <t>ゴ</t>
    </rPh>
    <phoneticPr fontId="1"/>
  </si>
  <si>
    <t>英語</t>
    <rPh sb="0" eb="2">
      <t>エイゴ</t>
    </rPh>
    <phoneticPr fontId="1"/>
  </si>
  <si>
    <t>通訳人（委託を含む）</t>
    <rPh sb="0" eb="3">
      <t>ツウヤクニン</t>
    </rPh>
    <rPh sb="4" eb="6">
      <t>イタク</t>
    </rPh>
    <rPh sb="7" eb="8">
      <t>フク</t>
    </rPh>
    <phoneticPr fontId="1"/>
  </si>
  <si>
    <t>機械翻訳</t>
    <rPh sb="0" eb="2">
      <t>キカイ</t>
    </rPh>
    <rPh sb="2" eb="4">
      <t>ホンヤク</t>
    </rPh>
    <phoneticPr fontId="1"/>
  </si>
  <si>
    <t>オンライン通訳・電話通訳</t>
    <rPh sb="5" eb="7">
      <t>ツウヤク</t>
    </rPh>
    <rPh sb="8" eb="10">
      <t>デンワ</t>
    </rPh>
    <rPh sb="10" eb="12">
      <t>ツウヤク</t>
    </rPh>
    <phoneticPr fontId="1"/>
  </si>
  <si>
    <t>担当者の配置</t>
    <rPh sb="0" eb="2">
      <t>タントウ</t>
    </rPh>
    <rPh sb="2" eb="3">
      <t>シャ</t>
    </rPh>
    <rPh sb="4" eb="6">
      <t>ハイチ</t>
    </rPh>
    <phoneticPr fontId="1"/>
  </si>
  <si>
    <t>◆備考（上記回答の補足等）</t>
    <rPh sb="1" eb="3">
      <t>ビコウ</t>
    </rPh>
    <rPh sb="4" eb="6">
      <t>ジョウキ</t>
    </rPh>
    <rPh sb="6" eb="8">
      <t>カイトウ</t>
    </rPh>
    <rPh sb="9" eb="11">
      <t>ホソク</t>
    </rPh>
    <rPh sb="11" eb="12">
      <t>トウ</t>
    </rPh>
    <phoneticPr fontId="1"/>
  </si>
  <si>
    <t>３　その他の支援</t>
    <rPh sb="4" eb="5">
      <t>タ</t>
    </rPh>
    <rPh sb="6" eb="8">
      <t>シエン</t>
    </rPh>
    <phoneticPr fontId="1"/>
  </si>
  <si>
    <t>．</t>
    <phoneticPr fontId="1"/>
  </si>
  <si>
    <t>（１）就学支援</t>
    <rPh sb="3" eb="5">
      <t>シュウガク</t>
    </rPh>
    <rPh sb="5" eb="7">
      <t>シエン</t>
    </rPh>
    <phoneticPr fontId="1"/>
  </si>
  <si>
    <t>（２）就労支援</t>
    <rPh sb="3" eb="5">
      <t>シュウロウ</t>
    </rPh>
    <rPh sb="5" eb="7">
      <t>シエン</t>
    </rPh>
    <phoneticPr fontId="1"/>
  </si>
  <si>
    <t>幼稚園</t>
    <rPh sb="0" eb="3">
      <t>ヨウチエン</t>
    </rPh>
    <phoneticPr fontId="1"/>
  </si>
  <si>
    <t>（３）介護・保育支援</t>
    <rPh sb="3" eb="5">
      <t>カイゴ</t>
    </rPh>
    <rPh sb="6" eb="8">
      <t>ホイク</t>
    </rPh>
    <rPh sb="8" eb="10">
      <t>シエン</t>
    </rPh>
    <phoneticPr fontId="1"/>
  </si>
  <si>
    <t>介護</t>
    <rPh sb="0" eb="2">
      <t>カイゴ</t>
    </rPh>
    <phoneticPr fontId="1"/>
  </si>
  <si>
    <t>保育</t>
    <rPh sb="0" eb="2">
      <t>ホイク</t>
    </rPh>
    <phoneticPr fontId="1"/>
  </si>
  <si>
    <t>（４）医療支援</t>
    <rPh sb="3" eb="5">
      <t>イリョウ</t>
    </rPh>
    <rPh sb="5" eb="7">
      <t>シエン</t>
    </rPh>
    <phoneticPr fontId="1"/>
  </si>
  <si>
    <t>同行支援</t>
    <rPh sb="0" eb="2">
      <t>ドウコウ</t>
    </rPh>
    <rPh sb="2" eb="4">
      <t>シエン</t>
    </rPh>
    <phoneticPr fontId="1"/>
  </si>
  <si>
    <t>送迎支援</t>
    <rPh sb="0" eb="2">
      <t>ソウゲイ</t>
    </rPh>
    <rPh sb="2" eb="4">
      <t>シエン</t>
    </rPh>
    <phoneticPr fontId="1"/>
  </si>
  <si>
    <t>通訳支援</t>
    <rPh sb="0" eb="2">
      <t>ツウヤク</t>
    </rPh>
    <rPh sb="2" eb="4">
      <t>シエン</t>
    </rPh>
    <phoneticPr fontId="1"/>
  </si>
  <si>
    <t>（５）日本語教育支援</t>
    <rPh sb="3" eb="6">
      <t>ニホンゴ</t>
    </rPh>
    <rPh sb="6" eb="8">
      <t>キョウイク</t>
    </rPh>
    <rPh sb="8" eb="10">
      <t>シエン</t>
    </rPh>
    <phoneticPr fontId="1"/>
  </si>
  <si>
    <t>備　考
（共有の際の範囲・条件等）</t>
    <rPh sb="0" eb="1">
      <t>ビ</t>
    </rPh>
    <rPh sb="2" eb="3">
      <t>コウ</t>
    </rPh>
    <rPh sb="5" eb="7">
      <t>キョウユウ</t>
    </rPh>
    <rPh sb="8" eb="9">
      <t>サイ</t>
    </rPh>
    <rPh sb="10" eb="12">
      <t>ハンイ</t>
    </rPh>
    <rPh sb="13" eb="15">
      <t>ジョウケン</t>
    </rPh>
    <rPh sb="15" eb="16">
      <t>トウ</t>
    </rPh>
    <phoneticPr fontId="1"/>
  </si>
  <si>
    <t>就労機会の提供の
場合の詳細
※複数ある場合は①、②と番号を振って記載してください。</t>
    <rPh sb="0" eb="2">
      <t>シュウロウ</t>
    </rPh>
    <rPh sb="2" eb="4">
      <t>キカイ</t>
    </rPh>
    <rPh sb="5" eb="7">
      <t>テイキョウ</t>
    </rPh>
    <rPh sb="9" eb="11">
      <t>バアイ</t>
    </rPh>
    <rPh sb="12" eb="14">
      <t>ショウサイ</t>
    </rPh>
    <rPh sb="16" eb="18">
      <t>フクスウ</t>
    </rPh>
    <rPh sb="20" eb="22">
      <t>バアイ</t>
    </rPh>
    <rPh sb="27" eb="29">
      <t>バンゴウ</t>
    </rPh>
    <rPh sb="30" eb="31">
      <t>フ</t>
    </rPh>
    <rPh sb="33" eb="35">
      <t>キサイ</t>
    </rPh>
    <phoneticPr fontId="1"/>
  </si>
  <si>
    <r>
      <t>　住居を提供いただける場合、</t>
    </r>
    <r>
      <rPr>
        <b/>
        <u/>
        <sz val="10.5"/>
        <color theme="1"/>
        <rFont val="游ゴシック"/>
        <family val="3"/>
        <charset val="128"/>
        <scheme val="minor"/>
      </rPr>
      <t>詳細について別紙様式をご提出願います。</t>
    </r>
    <rPh sb="1" eb="3">
      <t>ジュウキョ</t>
    </rPh>
    <rPh sb="4" eb="6">
      <t>テイキョウ</t>
    </rPh>
    <rPh sb="11" eb="13">
      <t>バアイ</t>
    </rPh>
    <rPh sb="14" eb="16">
      <t>ショウサイ</t>
    </rPh>
    <rPh sb="20" eb="22">
      <t>ベッシ</t>
    </rPh>
    <rPh sb="22" eb="24">
      <t>ヨウシキ</t>
    </rPh>
    <rPh sb="26" eb="28">
      <t>テイシュツ</t>
    </rPh>
    <rPh sb="28" eb="29">
      <t>ネガ</t>
    </rPh>
    <phoneticPr fontId="1"/>
  </si>
  <si>
    <t>１　住居支援について</t>
    <rPh sb="2" eb="4">
      <t>ジュウキョ</t>
    </rPh>
    <rPh sb="4" eb="6">
      <t>シエン</t>
    </rPh>
    <phoneticPr fontId="1"/>
  </si>
  <si>
    <t>いいえ（金額については別紙様式に記載）</t>
    <rPh sb="4" eb="6">
      <t>キンガク</t>
    </rPh>
    <rPh sb="11" eb="13">
      <t>ベッシ</t>
    </rPh>
    <rPh sb="13" eb="15">
      <t>ヨウシキ</t>
    </rPh>
    <rPh sb="16" eb="18">
      <t>キサイ</t>
    </rPh>
    <phoneticPr fontId="1"/>
  </si>
  <si>
    <t>発生する（金額については別紙様式に記載）</t>
    <rPh sb="0" eb="2">
      <t>ハッセイ</t>
    </rPh>
    <rPh sb="14" eb="16">
      <t>ヨウシキ</t>
    </rPh>
    <phoneticPr fontId="1"/>
  </si>
  <si>
    <t>団体種別</t>
    <rPh sb="0" eb="2">
      <t>ダンタイ</t>
    </rPh>
    <rPh sb="2" eb="4">
      <t>シュベツ</t>
    </rPh>
    <phoneticPr fontId="1"/>
  </si>
  <si>
    <t>地方公共団体</t>
    <rPh sb="0" eb="2">
      <t>チホウ</t>
    </rPh>
    <rPh sb="2" eb="4">
      <t>コウキョウ</t>
    </rPh>
    <rPh sb="4" eb="6">
      <t>ダンタイ</t>
    </rPh>
    <phoneticPr fontId="1"/>
  </si>
  <si>
    <t>企業</t>
    <rPh sb="0" eb="2">
      <t>キギョウ</t>
    </rPh>
    <phoneticPr fontId="1"/>
  </si>
  <si>
    <t>その他団体</t>
    <rPh sb="2" eb="3">
      <t>タ</t>
    </rPh>
    <rPh sb="3" eb="5">
      <t>ダンタイ</t>
    </rPh>
    <phoneticPr fontId="1"/>
  </si>
  <si>
    <t>電話番号</t>
    <rPh sb="0" eb="2">
      <t>デンワ</t>
    </rPh>
    <rPh sb="2" eb="4">
      <t>バンゴウ</t>
    </rPh>
    <phoneticPr fontId="1"/>
  </si>
  <si>
    <t>都道府県</t>
    <rPh sb="0" eb="4">
      <t>トドウフケン</t>
    </rPh>
    <phoneticPr fontId="1"/>
  </si>
  <si>
    <t>市区町村</t>
    <rPh sb="0" eb="4">
      <t>シクチョウソン</t>
    </rPh>
    <phoneticPr fontId="1"/>
  </si>
  <si>
    <t>全国</t>
    <rPh sb="0" eb="2">
      <t>ゼンコク</t>
    </rPh>
    <phoneticPr fontId="1"/>
  </si>
  <si>
    <t>その他（</t>
    <rPh sb="2" eb="3">
      <t>タ</t>
    </rPh>
    <phoneticPr fontId="1"/>
  </si>
  <si>
    <t>具体的な対象地域がある場合</t>
    <rPh sb="0" eb="2">
      <t>グタイ</t>
    </rPh>
    <rPh sb="2" eb="3">
      <t>テキ</t>
    </rPh>
    <rPh sb="4" eb="6">
      <t>タイショウ</t>
    </rPh>
    <rPh sb="6" eb="8">
      <t>チイキ</t>
    </rPh>
    <rPh sb="11" eb="13">
      <t>バアイ</t>
    </rPh>
    <phoneticPr fontId="1"/>
  </si>
  <si>
    <t>上記に当てはまらない場合</t>
    <rPh sb="0" eb="2">
      <t>ジョウキ</t>
    </rPh>
    <rPh sb="3" eb="4">
      <t>ア</t>
    </rPh>
    <rPh sb="10" eb="12">
      <t>バアイ</t>
    </rPh>
    <phoneticPr fontId="1"/>
  </si>
  <si>
    <t>NPO・NGO</t>
    <phoneticPr fontId="1"/>
  </si>
  <si>
    <t>同条件の物件数</t>
    <rPh sb="0" eb="3">
      <t>ドウジョウケン</t>
    </rPh>
    <rPh sb="4" eb="7">
      <t>ブッケンスウ</t>
    </rPh>
    <phoneticPr fontId="1"/>
  </si>
  <si>
    <t>戸</t>
    <rPh sb="0" eb="1">
      <t>コ</t>
    </rPh>
    <phoneticPr fontId="1"/>
  </si>
  <si>
    <t>※同じ場所で間取りや広さが異なる場合はまとめて記載してください。</t>
    <rPh sb="1" eb="2">
      <t>オナ</t>
    </rPh>
    <rPh sb="3" eb="5">
      <t>バショ</t>
    </rPh>
    <rPh sb="6" eb="8">
      <t>マド</t>
    </rPh>
    <rPh sb="10" eb="11">
      <t>ヒロ</t>
    </rPh>
    <rPh sb="13" eb="14">
      <t>コト</t>
    </rPh>
    <rPh sb="16" eb="18">
      <t>バアイ</t>
    </rPh>
    <rPh sb="23" eb="25">
      <t>キサイ</t>
    </rPh>
    <phoneticPr fontId="1"/>
  </si>
  <si>
    <t>（２）（１）が「ある」の場合、具体的な内容を教えてください。</t>
    <rPh sb="12" eb="14">
      <t>バアイ</t>
    </rPh>
    <rPh sb="15" eb="18">
      <t>グタイテキ</t>
    </rPh>
    <rPh sb="19" eb="21">
      <t>ナイヨウ</t>
    </rPh>
    <rPh sb="22" eb="23">
      <t>オシ</t>
    </rPh>
    <phoneticPr fontId="1"/>
  </si>
  <si>
    <t>（３）以下の言語のうち対応可能な言語を教えてください（該当するものに全てチェック）。</t>
    <rPh sb="3" eb="5">
      <t>イカ</t>
    </rPh>
    <rPh sb="6" eb="8">
      <t>ゲンゴ</t>
    </rPh>
    <rPh sb="11" eb="13">
      <t>タイオウ</t>
    </rPh>
    <rPh sb="13" eb="15">
      <t>カノウ</t>
    </rPh>
    <rPh sb="16" eb="18">
      <t>ゲンゴ</t>
    </rPh>
    <rPh sb="19" eb="20">
      <t>オシ</t>
    </rPh>
    <rPh sb="27" eb="29">
      <t>ガイトウ</t>
    </rPh>
    <rPh sb="34" eb="35">
      <t>スベ</t>
    </rPh>
    <phoneticPr fontId="1"/>
  </si>
  <si>
    <t>（４）（３）の通訳の手段を教えてください（該当するものに全てチェック）。</t>
    <rPh sb="7" eb="9">
      <t>ツウヤク</t>
    </rPh>
    <rPh sb="9" eb="10">
      <t>タイヤク</t>
    </rPh>
    <rPh sb="10" eb="12">
      <t>シュダン</t>
    </rPh>
    <rPh sb="13" eb="14">
      <t>オシ</t>
    </rPh>
    <phoneticPr fontId="1"/>
  </si>
  <si>
    <t>確認欄</t>
    <rPh sb="0" eb="2">
      <t>カクニン</t>
    </rPh>
    <rPh sb="2" eb="3">
      <t>ラン</t>
    </rPh>
    <phoneticPr fontId="1"/>
  </si>
  <si>
    <t>申出団体で就労することが住居提供の条件ではありません。</t>
    <rPh sb="0" eb="2">
      <t>モウシデ</t>
    </rPh>
    <rPh sb="2" eb="4">
      <t>ダンタイ</t>
    </rPh>
    <rPh sb="5" eb="7">
      <t>シュウロウ</t>
    </rPh>
    <rPh sb="12" eb="14">
      <t>ジュウキョ</t>
    </rPh>
    <rPh sb="14" eb="16">
      <t>テイキョウ</t>
    </rPh>
    <rPh sb="17" eb="19">
      <t>ジョウケン</t>
    </rPh>
    <phoneticPr fontId="1"/>
  </si>
  <si>
    <t>Ⅰ　支援申出者情報等について</t>
    <rPh sb="2" eb="4">
      <t>シエン</t>
    </rPh>
    <rPh sb="4" eb="6">
      <t>モウシデ</t>
    </rPh>
    <rPh sb="6" eb="7">
      <t>シャ</t>
    </rPh>
    <rPh sb="7" eb="9">
      <t>ジョウホウ</t>
    </rPh>
    <rPh sb="9" eb="10">
      <t>トウ</t>
    </rPh>
    <phoneticPr fontId="1"/>
  </si>
  <si>
    <t>３　申出内容の共有の可否</t>
    <rPh sb="2" eb="4">
      <t>モウシデ</t>
    </rPh>
    <rPh sb="4" eb="6">
      <t>ナイヨウ</t>
    </rPh>
    <rPh sb="7" eb="9">
      <t>キョウユウ</t>
    </rPh>
    <rPh sb="10" eb="12">
      <t>カヒ</t>
    </rPh>
    <phoneticPr fontId="1"/>
  </si>
  <si>
    <t>Ⅱ　支援内容について</t>
    <rPh sb="2" eb="4">
      <t>シエン</t>
    </rPh>
    <rPh sb="4" eb="6">
      <t>ナイヨウ</t>
    </rPh>
    <phoneticPr fontId="1"/>
  </si>
  <si>
    <t>☑</t>
  </si>
  <si>
    <t>２　住居支援の対象地域（支援の対象となる地域を自治体単位で記載）</t>
    <rPh sb="2" eb="4">
      <t>ジュウキョ</t>
    </rPh>
    <rPh sb="4" eb="6">
      <t>シエン</t>
    </rPh>
    <rPh sb="7" eb="9">
      <t>タイショウ</t>
    </rPh>
    <rPh sb="9" eb="11">
      <t>チイキ</t>
    </rPh>
    <rPh sb="12" eb="14">
      <t>シエン</t>
    </rPh>
    <rPh sb="15" eb="17">
      <t>タイショウ</t>
    </rPh>
    <rPh sb="20" eb="22">
      <t>チイキ</t>
    </rPh>
    <rPh sb="23" eb="26">
      <t>ジチタイ</t>
    </rPh>
    <rPh sb="26" eb="28">
      <t>タンイ</t>
    </rPh>
    <rPh sb="29" eb="31">
      <t>キサイ</t>
    </rPh>
    <phoneticPr fontId="1"/>
  </si>
  <si>
    <t>アクセス
例）徒歩〇分、バス１０分等</t>
    <rPh sb="5" eb="6">
      <t>レイ</t>
    </rPh>
    <rPh sb="7" eb="9">
      <t>トホ</t>
    </rPh>
    <rPh sb="10" eb="11">
      <t>フン</t>
    </rPh>
    <rPh sb="16" eb="17">
      <t>フン</t>
    </rPh>
    <rPh sb="17" eb="18">
      <t>トウ</t>
    </rPh>
    <phoneticPr fontId="1"/>
  </si>
  <si>
    <t>可</t>
    <rPh sb="0" eb="1">
      <t>カ</t>
    </rPh>
    <phoneticPr fontId="1"/>
  </si>
  <si>
    <t>不可</t>
    <rPh sb="0" eb="2">
      <t>フカ</t>
    </rPh>
    <phoneticPr fontId="1"/>
  </si>
  <si>
    <t>ある（</t>
    <phoneticPr fontId="1"/>
  </si>
  <si>
    <t>定額（月額</t>
    <rPh sb="0" eb="2">
      <t>テイガク</t>
    </rPh>
    <rPh sb="3" eb="4">
      <t>ツキ</t>
    </rPh>
    <rPh sb="4" eb="5">
      <t>ガク</t>
    </rPh>
    <phoneticPr fontId="1"/>
  </si>
  <si>
    <t>検討中</t>
    <rPh sb="0" eb="3">
      <t>ケントウチュウ</t>
    </rPh>
    <phoneticPr fontId="1"/>
  </si>
  <si>
    <t>㎡</t>
    <phoneticPr fontId="1"/>
  </si>
  <si>
    <t>年</t>
    <rPh sb="0" eb="1">
      <t>ネン</t>
    </rPh>
    <phoneticPr fontId="1"/>
  </si>
  <si>
    <t>コンロ</t>
    <phoneticPr fontId="1"/>
  </si>
  <si>
    <t>就労を条件としないこと</t>
    <rPh sb="0" eb="2">
      <t>シュウロウ</t>
    </rPh>
    <rPh sb="3" eb="5">
      <t>ジョウケン</t>
    </rPh>
    <phoneticPr fontId="1"/>
  </si>
  <si>
    <t>１申出者情報</t>
    <rPh sb="1" eb="3">
      <t>モウシデ</t>
    </rPh>
    <rPh sb="3" eb="4">
      <t>シャ</t>
    </rPh>
    <rPh sb="4" eb="6">
      <t>ジョウホウ</t>
    </rPh>
    <phoneticPr fontId="1"/>
  </si>
  <si>
    <t>Ｅｍａｉｌ</t>
    <phoneticPr fontId="1"/>
  </si>
  <si>
    <t>２　住居支援の対象地域</t>
    <rPh sb="2" eb="4">
      <t>ジュウキョ</t>
    </rPh>
    <rPh sb="4" eb="6">
      <t>シエン</t>
    </rPh>
    <rPh sb="7" eb="9">
      <t>タイショウ</t>
    </rPh>
    <rPh sb="9" eb="11">
      <t>チイキ</t>
    </rPh>
    <phoneticPr fontId="1"/>
  </si>
  <si>
    <t>具体的な対象地域がある場合</t>
    <rPh sb="0" eb="3">
      <t>グタイテキ</t>
    </rPh>
    <rPh sb="4" eb="6">
      <t>タイショウ</t>
    </rPh>
    <rPh sb="6" eb="8">
      <t>チイキ</t>
    </rPh>
    <rPh sb="11" eb="13">
      <t>バアイ</t>
    </rPh>
    <phoneticPr fontId="1"/>
  </si>
  <si>
    <t>ない場合</t>
    <rPh sb="2" eb="4">
      <t>バアイ</t>
    </rPh>
    <phoneticPr fontId="1"/>
  </si>
  <si>
    <t>政府内共有</t>
    <rPh sb="0" eb="3">
      <t>セイフナイ</t>
    </rPh>
    <rPh sb="3" eb="5">
      <t>キョウユウ</t>
    </rPh>
    <phoneticPr fontId="1"/>
  </si>
  <si>
    <t>１住居支援について</t>
    <rPh sb="1" eb="3">
      <t>ジュウキョ</t>
    </rPh>
    <rPh sb="3" eb="5">
      <t>シエン</t>
    </rPh>
    <phoneticPr fontId="1"/>
  </si>
  <si>
    <t>(1)就学支援</t>
    <rPh sb="2" eb="4">
      <t>シュウガク</t>
    </rPh>
    <rPh sb="4" eb="6">
      <t>シエン</t>
    </rPh>
    <phoneticPr fontId="1"/>
  </si>
  <si>
    <t>実施主体</t>
    <rPh sb="0" eb="2">
      <t>ジッシ</t>
    </rPh>
    <rPh sb="2" eb="4">
      <t>シュタイ</t>
    </rPh>
    <phoneticPr fontId="1"/>
  </si>
  <si>
    <t>(1)無償提供</t>
    <rPh sb="2" eb="4">
      <t>ムショウ</t>
    </rPh>
    <rPh sb="4" eb="6">
      <t>テイキョウ</t>
    </rPh>
    <phoneticPr fontId="1"/>
  </si>
  <si>
    <t>(2)期間の上限</t>
    <rPh sb="2" eb="4">
      <t>キカン</t>
    </rPh>
    <rPh sb="5" eb="7">
      <t>ジョウゲン</t>
    </rPh>
    <phoneticPr fontId="1"/>
  </si>
  <si>
    <t>(3)管理費・共益費</t>
    <rPh sb="2" eb="5">
      <t>カンリヒ</t>
    </rPh>
    <rPh sb="6" eb="9">
      <t>キョウエキヒ</t>
    </rPh>
    <phoneticPr fontId="1"/>
  </si>
  <si>
    <t>(1)相談体制があるか</t>
    <rPh sb="3" eb="5">
      <t>ソウダン</t>
    </rPh>
    <rPh sb="5" eb="7">
      <t>タイセイ</t>
    </rPh>
    <phoneticPr fontId="1"/>
  </si>
  <si>
    <t>(2)具体的内容</t>
    <rPh sb="3" eb="6">
      <t>グタイテキ</t>
    </rPh>
    <rPh sb="6" eb="8">
      <t>ナイヨウ</t>
    </rPh>
    <phoneticPr fontId="1"/>
  </si>
  <si>
    <t>(3)対応可能言語</t>
    <rPh sb="3" eb="5">
      <t>タイオウ</t>
    </rPh>
    <rPh sb="5" eb="7">
      <t>カノウ</t>
    </rPh>
    <rPh sb="7" eb="9">
      <t>ゲンゴ</t>
    </rPh>
    <phoneticPr fontId="1"/>
  </si>
  <si>
    <t>(4)通訳手段</t>
    <rPh sb="3" eb="5">
      <t>ツウヤク</t>
    </rPh>
    <rPh sb="5" eb="7">
      <t>シュダン</t>
    </rPh>
    <phoneticPr fontId="1"/>
  </si>
  <si>
    <t>学費等</t>
    <rPh sb="0" eb="2">
      <t>ガクヒ</t>
    </rPh>
    <rPh sb="2" eb="3">
      <t>トウ</t>
    </rPh>
    <phoneticPr fontId="1"/>
  </si>
  <si>
    <t>外国語授業</t>
    <rPh sb="0" eb="3">
      <t>ガイコクゴ</t>
    </rPh>
    <rPh sb="3" eb="5">
      <t>ジュギョウ</t>
    </rPh>
    <phoneticPr fontId="1"/>
  </si>
  <si>
    <t>(2)就労支援</t>
    <rPh sb="3" eb="5">
      <t>シュウロウ</t>
    </rPh>
    <rPh sb="5" eb="7">
      <t>シエン</t>
    </rPh>
    <phoneticPr fontId="1"/>
  </si>
  <si>
    <t>支援申出者</t>
    <rPh sb="0" eb="2">
      <t>シエン</t>
    </rPh>
    <rPh sb="2" eb="4">
      <t>モウシデ</t>
    </rPh>
    <rPh sb="4" eb="5">
      <t>シャ</t>
    </rPh>
    <phoneticPr fontId="1"/>
  </si>
  <si>
    <t>就労機会</t>
    <rPh sb="0" eb="2">
      <t>シュウロウ</t>
    </rPh>
    <rPh sb="2" eb="4">
      <t>キカイ</t>
    </rPh>
    <phoneticPr fontId="1"/>
  </si>
  <si>
    <t>就労機会の詳細</t>
    <rPh sb="0" eb="2">
      <t>シュウロウ</t>
    </rPh>
    <rPh sb="2" eb="4">
      <t>キカイ</t>
    </rPh>
    <rPh sb="5" eb="7">
      <t>ショウサイ</t>
    </rPh>
    <phoneticPr fontId="1"/>
  </si>
  <si>
    <t>必要な資格</t>
    <rPh sb="0" eb="2">
      <t>ヒツヨウ</t>
    </rPh>
    <rPh sb="3" eb="5">
      <t>シカク</t>
    </rPh>
    <phoneticPr fontId="1"/>
  </si>
  <si>
    <t>(3)介護・保育等</t>
    <rPh sb="3" eb="5">
      <t>カイゴ</t>
    </rPh>
    <rPh sb="6" eb="8">
      <t>ホイク</t>
    </rPh>
    <rPh sb="8" eb="9">
      <t>トウ</t>
    </rPh>
    <phoneticPr fontId="1"/>
  </si>
  <si>
    <t>(4)医療支援</t>
    <rPh sb="3" eb="5">
      <t>イリョウ</t>
    </rPh>
    <rPh sb="5" eb="7">
      <t>シエン</t>
    </rPh>
    <phoneticPr fontId="1"/>
  </si>
  <si>
    <t>(5)日本語教育</t>
    <rPh sb="3" eb="6">
      <t>ニホンゴ</t>
    </rPh>
    <rPh sb="6" eb="8">
      <t>キョウイク</t>
    </rPh>
    <phoneticPr fontId="1"/>
  </si>
  <si>
    <t>その他の支援</t>
    <rPh sb="2" eb="3">
      <t>タ</t>
    </rPh>
    <rPh sb="4" eb="6">
      <t>シエン</t>
    </rPh>
    <phoneticPr fontId="1"/>
  </si>
  <si>
    <t>ＰＲ事項</t>
    <rPh sb="2" eb="4">
      <t>ジコウ</t>
    </rPh>
    <phoneticPr fontId="1"/>
  </si>
  <si>
    <t>確認事項</t>
    <rPh sb="0" eb="2">
      <t>カクニン</t>
    </rPh>
    <rPh sb="2" eb="4">
      <t>ジコウ</t>
    </rPh>
    <phoneticPr fontId="1"/>
  </si>
  <si>
    <t>身元引受人がいない避難民も受け入れること</t>
    <rPh sb="0" eb="5">
      <t>ミモトヒキウケニン</t>
    </rPh>
    <rPh sb="9" eb="12">
      <t>ヒナンミン</t>
    </rPh>
    <rPh sb="13" eb="14">
      <t>ウ</t>
    </rPh>
    <rPh sb="15" eb="16">
      <t>イ</t>
    </rPh>
    <phoneticPr fontId="1"/>
  </si>
  <si>
    <t>(4)水道光熱費本人負担</t>
    <rPh sb="2" eb="4">
      <t>スイドウ</t>
    </rPh>
    <rPh sb="4" eb="7">
      <t>コウネツヒ</t>
    </rPh>
    <rPh sb="8" eb="10">
      <t>ホンニン</t>
    </rPh>
    <rPh sb="10" eb="12">
      <t>フタン</t>
    </rPh>
    <phoneticPr fontId="1"/>
  </si>
  <si>
    <t>相談窓口の設置</t>
    <rPh sb="0" eb="1">
      <t>ソウダン</t>
    </rPh>
    <rPh sb="1" eb="3">
      <t>マドグチ</t>
    </rPh>
    <rPh sb="4" eb="6">
      <t>セッチ</t>
    </rPh>
    <phoneticPr fontId="1"/>
  </si>
  <si>
    <t>担当者の配置</t>
    <rPh sb="0" eb="2">
      <t>タントウシャ</t>
    </rPh>
    <rPh sb="3" eb="5">
      <t>ハイチ</t>
    </rPh>
    <phoneticPr fontId="1"/>
  </si>
  <si>
    <t>その他</t>
    <rPh sb="1" eb="2">
      <t>タ</t>
    </rPh>
    <phoneticPr fontId="1"/>
  </si>
  <si>
    <t>ウクライナ語</t>
    <rPh sb="4" eb="5">
      <t>ゴ</t>
    </rPh>
    <phoneticPr fontId="1"/>
  </si>
  <si>
    <t>ロシア語</t>
    <rPh sb="2" eb="3">
      <t>ゴ</t>
    </rPh>
    <phoneticPr fontId="1"/>
  </si>
  <si>
    <t>英語</t>
    <rPh sb="0" eb="1">
      <t>エイゴ</t>
    </rPh>
    <phoneticPr fontId="1"/>
  </si>
  <si>
    <t>通訳人</t>
    <rPh sb="0" eb="2">
      <t>ツウヤクニン</t>
    </rPh>
    <phoneticPr fontId="1"/>
  </si>
  <si>
    <t>機械翻訳</t>
    <rPh sb="0" eb="1">
      <t>キカイ</t>
    </rPh>
    <rPh sb="1" eb="3">
      <t>ホンヤク</t>
    </rPh>
    <phoneticPr fontId="1"/>
  </si>
  <si>
    <t>オンライン通訳・電話通訳</t>
    <rPh sb="4" eb="6">
      <t>ツウヤク</t>
    </rPh>
    <rPh sb="7" eb="9">
      <t>デンワ</t>
    </rPh>
    <rPh sb="9" eb="11">
      <t>ツウヤク</t>
    </rPh>
    <phoneticPr fontId="1"/>
  </si>
  <si>
    <t>団体名</t>
    <rPh sb="0" eb="3">
      <t>ダンタイメイ</t>
    </rPh>
    <phoneticPr fontId="1"/>
  </si>
  <si>
    <t>所有者等</t>
    <rPh sb="0" eb="3">
      <t>ショユウシャ</t>
    </rPh>
    <rPh sb="3" eb="4">
      <t>トウ</t>
    </rPh>
    <phoneticPr fontId="1"/>
  </si>
  <si>
    <t>物件名</t>
    <rPh sb="0" eb="3">
      <t>ブッケンメイ</t>
    </rPh>
    <phoneticPr fontId="1"/>
  </si>
  <si>
    <t>所在地</t>
    <rPh sb="0" eb="3">
      <t>ショザイチ</t>
    </rPh>
    <phoneticPr fontId="1"/>
  </si>
  <si>
    <t>都道府県</t>
    <rPh sb="0" eb="4">
      <t>トドウフケン</t>
    </rPh>
    <phoneticPr fontId="1"/>
  </si>
  <si>
    <t>市区町村</t>
    <rPh sb="0" eb="4">
      <t>シクチョウソン</t>
    </rPh>
    <phoneticPr fontId="1"/>
  </si>
  <si>
    <t>続き</t>
    <rPh sb="0" eb="1">
      <t>ツヅ</t>
    </rPh>
    <phoneticPr fontId="1"/>
  </si>
  <si>
    <t>物件数</t>
    <rPh sb="0" eb="3">
      <t>ブッケンスウ</t>
    </rPh>
    <phoneticPr fontId="1"/>
  </si>
  <si>
    <t>間取り</t>
    <rPh sb="0" eb="2">
      <t>マド</t>
    </rPh>
    <phoneticPr fontId="1"/>
  </si>
  <si>
    <t>広さ（㎡）</t>
    <rPh sb="0" eb="1">
      <t>ヒロ</t>
    </rPh>
    <phoneticPr fontId="1"/>
  </si>
  <si>
    <t>築年数</t>
    <rPh sb="0" eb="3">
      <t>チクネンスウ</t>
    </rPh>
    <phoneticPr fontId="1"/>
  </si>
  <si>
    <t>構造</t>
    <rPh sb="0" eb="2">
      <t>コウゾウ</t>
    </rPh>
    <phoneticPr fontId="1"/>
  </si>
  <si>
    <t>最寄り駅</t>
    <rPh sb="0" eb="2">
      <t>モヨ</t>
    </rPh>
    <rPh sb="3" eb="4">
      <t>エキ</t>
    </rPh>
    <phoneticPr fontId="1"/>
  </si>
  <si>
    <t>手段</t>
    <rPh sb="0" eb="2">
      <t>シュダン</t>
    </rPh>
    <phoneticPr fontId="1"/>
  </si>
  <si>
    <t>時間</t>
    <rPh sb="0" eb="2">
      <t>ジカン</t>
    </rPh>
    <phoneticPr fontId="1"/>
  </si>
  <si>
    <t>駅までのアクセス</t>
    <rPh sb="0" eb="1">
      <t>エキ</t>
    </rPh>
    <phoneticPr fontId="1"/>
  </si>
  <si>
    <t>入居可能時期</t>
    <rPh sb="0" eb="2">
      <t>ニュウキョ</t>
    </rPh>
    <rPh sb="2" eb="4">
      <t>カノウ</t>
    </rPh>
    <rPh sb="4" eb="6">
      <t>ジキ</t>
    </rPh>
    <phoneticPr fontId="1"/>
  </si>
  <si>
    <t>入居可能期間</t>
    <rPh sb="0" eb="2">
      <t>ニュウキョ</t>
    </rPh>
    <rPh sb="2" eb="4">
      <t>カノウ</t>
    </rPh>
    <rPh sb="4" eb="6">
      <t>キカン</t>
    </rPh>
    <phoneticPr fontId="1"/>
  </si>
  <si>
    <t>入居可能時期</t>
    <rPh sb="0" eb="2">
      <t>ニュウキョ</t>
    </rPh>
    <rPh sb="2" eb="4">
      <t>カノウ</t>
    </rPh>
    <rPh sb="4" eb="6">
      <t>ジキ</t>
    </rPh>
    <phoneticPr fontId="1"/>
  </si>
  <si>
    <t>入居可能期間</t>
    <rPh sb="0" eb="2">
      <t>ニュウキョ</t>
    </rPh>
    <rPh sb="2" eb="4">
      <t>カノウ</t>
    </rPh>
    <rPh sb="4" eb="6">
      <t>キカン</t>
    </rPh>
    <phoneticPr fontId="1"/>
  </si>
  <si>
    <t>管理費・共益費</t>
    <rPh sb="0" eb="3">
      <t>カンリヒ</t>
    </rPh>
    <rPh sb="4" eb="7">
      <t>キョウエキヒ</t>
    </rPh>
    <phoneticPr fontId="1"/>
  </si>
  <si>
    <t>金額</t>
    <rPh sb="0" eb="2">
      <t>キンガク</t>
    </rPh>
    <phoneticPr fontId="1"/>
  </si>
  <si>
    <t>備考</t>
    <rPh sb="0" eb="2">
      <t>ビコウ</t>
    </rPh>
    <phoneticPr fontId="1"/>
  </si>
  <si>
    <t>インターネット環境</t>
    <rPh sb="7" eb="9">
      <t>カンキョウ</t>
    </rPh>
    <phoneticPr fontId="1"/>
  </si>
  <si>
    <t>内容</t>
    <rPh sb="0" eb="2">
      <t>ナイヨウ</t>
    </rPh>
    <phoneticPr fontId="1"/>
  </si>
  <si>
    <t>費用負担</t>
    <rPh sb="0" eb="2">
      <t>ヒヨウ</t>
    </rPh>
    <rPh sb="2" eb="4">
      <t>フタン</t>
    </rPh>
    <phoneticPr fontId="1"/>
  </si>
  <si>
    <t>家具家電</t>
    <rPh sb="0" eb="2">
      <t>カグ</t>
    </rPh>
    <rPh sb="2" eb="4">
      <t>カデン</t>
    </rPh>
    <phoneticPr fontId="1"/>
  </si>
  <si>
    <t>カーテン</t>
    <phoneticPr fontId="1"/>
  </si>
  <si>
    <t>照明</t>
    <rPh sb="0" eb="2">
      <t>ショウメイ</t>
    </rPh>
    <phoneticPr fontId="1"/>
  </si>
  <si>
    <t>テーブル</t>
    <phoneticPr fontId="1"/>
  </si>
  <si>
    <t>椅子</t>
    <rPh sb="0" eb="2">
      <t>イス</t>
    </rPh>
    <phoneticPr fontId="1"/>
  </si>
  <si>
    <t>調理器具</t>
    <rPh sb="0" eb="2">
      <t>チョウリ</t>
    </rPh>
    <rPh sb="2" eb="4">
      <t>キグ</t>
    </rPh>
    <phoneticPr fontId="1"/>
  </si>
  <si>
    <t>コンロ</t>
    <phoneticPr fontId="1"/>
  </si>
  <si>
    <t>寝具</t>
    <rPh sb="0" eb="2">
      <t>シング</t>
    </rPh>
    <phoneticPr fontId="1"/>
  </si>
  <si>
    <t>ソファ</t>
    <phoneticPr fontId="1"/>
  </si>
  <si>
    <t>洗濯機</t>
    <rPh sb="0" eb="3">
      <t>センタクキ</t>
    </rPh>
    <phoneticPr fontId="1"/>
  </si>
  <si>
    <t>冷蔵庫</t>
    <rPh sb="0" eb="3">
      <t>レイゾウコ</t>
    </rPh>
    <phoneticPr fontId="1"/>
  </si>
  <si>
    <t>エアコン</t>
    <phoneticPr fontId="1"/>
  </si>
  <si>
    <t>テレビ</t>
    <phoneticPr fontId="1"/>
  </si>
  <si>
    <t>その他</t>
    <rPh sb="2" eb="3">
      <t>タ</t>
    </rPh>
    <phoneticPr fontId="1"/>
  </si>
  <si>
    <t>周辺環境</t>
    <rPh sb="0" eb="2">
      <t>シュウヘン</t>
    </rPh>
    <rPh sb="2" eb="4">
      <t>カンキョウ</t>
    </rPh>
    <phoneticPr fontId="1"/>
  </si>
  <si>
    <t>医療機関</t>
    <rPh sb="0" eb="2">
      <t>イリョウ</t>
    </rPh>
    <rPh sb="2" eb="4">
      <t>キカン</t>
    </rPh>
    <phoneticPr fontId="1"/>
  </si>
  <si>
    <t>アクセス</t>
    <phoneticPr fontId="1"/>
  </si>
  <si>
    <t>幼稚園・保育園</t>
    <rPh sb="0" eb="3">
      <t>ヨウチエン</t>
    </rPh>
    <rPh sb="4" eb="7">
      <t>ホイクエン</t>
    </rPh>
    <phoneticPr fontId="1"/>
  </si>
  <si>
    <t>小学校</t>
    <rPh sb="0" eb="3">
      <t>ショウガッコウ</t>
    </rPh>
    <phoneticPr fontId="1"/>
  </si>
  <si>
    <t>中学校</t>
    <rPh sb="0" eb="3">
      <t>チュウガッコウ</t>
    </rPh>
    <phoneticPr fontId="1"/>
  </si>
  <si>
    <t>買い物</t>
    <rPh sb="0" eb="1">
      <t>カ</t>
    </rPh>
    <rPh sb="2" eb="3">
      <t>モノ</t>
    </rPh>
    <phoneticPr fontId="1"/>
  </si>
  <si>
    <t>特記事項</t>
    <rPh sb="0" eb="2">
      <t>トッキ</t>
    </rPh>
    <rPh sb="2" eb="4">
      <t>ジコウ</t>
    </rPh>
    <phoneticPr fontId="1"/>
  </si>
  <si>
    <t xml:space="preserve">円 </t>
    <rPh sb="0" eb="1">
      <t>エン</t>
    </rPh>
    <phoneticPr fontId="1"/>
  </si>
  <si>
    <t>））</t>
    <phoneticPr fontId="1"/>
  </si>
  <si>
    <t>●団体の特色等（地域の特色、ＰＲ事項等避難民へ伝えたいことがありましたら、記載願います。）</t>
    <rPh sb="1" eb="3">
      <t>ダンタイ</t>
    </rPh>
    <rPh sb="4" eb="6">
      <t>トクショク</t>
    </rPh>
    <rPh sb="6" eb="7">
      <t>トウ</t>
    </rPh>
    <rPh sb="8" eb="10">
      <t>チイキ</t>
    </rPh>
    <rPh sb="11" eb="13">
      <t>トクショク</t>
    </rPh>
    <rPh sb="16" eb="18">
      <t>ジコウ</t>
    </rPh>
    <rPh sb="18" eb="19">
      <t>トウ</t>
    </rPh>
    <rPh sb="19" eb="22">
      <t>ヒナンミン</t>
    </rPh>
    <rPh sb="23" eb="24">
      <t>ツタ</t>
    </rPh>
    <rPh sb="37" eb="39">
      <t>キサイ</t>
    </rPh>
    <rPh sb="39" eb="40">
      <t>ネガ</t>
    </rPh>
    <phoneticPr fontId="1"/>
  </si>
  <si>
    <t>外観</t>
    <rPh sb="0" eb="2">
      <t>ガイカン</t>
    </rPh>
    <phoneticPr fontId="1"/>
  </si>
  <si>
    <t>外観写真の画像データがあれば、枠内に添付する。</t>
    <rPh sb="0" eb="2">
      <t>ガイカン</t>
    </rPh>
    <rPh sb="2" eb="4">
      <t>シャシン</t>
    </rPh>
    <rPh sb="5" eb="7">
      <t>ガゾウ</t>
    </rPh>
    <phoneticPr fontId="1"/>
  </si>
  <si>
    <t>間取り図</t>
    <rPh sb="0" eb="2">
      <t>マド</t>
    </rPh>
    <rPh sb="3" eb="4">
      <t>ズ</t>
    </rPh>
    <phoneticPr fontId="1"/>
  </si>
  <si>
    <t>間取り図の画像データがあれば、枠内に添付する。</t>
    <rPh sb="0" eb="2">
      <t>マド</t>
    </rPh>
    <rPh sb="3" eb="4">
      <t>ズ</t>
    </rPh>
    <rPh sb="5" eb="7">
      <t>ガゾウ</t>
    </rPh>
    <rPh sb="15" eb="17">
      <t>ワクナイ</t>
    </rPh>
    <rPh sb="18" eb="20">
      <t>テンプ</t>
    </rPh>
    <phoneticPr fontId="1"/>
  </si>
  <si>
    <t>　なお、別紙様式でお尋ねする内容が記載されている既存の資料（物件データ等）がありましたら、別紙様式に代えて、当該資料をご提出いただいても差し支え有りません（既存の資料に、必要な情報を補足していただく形でご提出いただいても差し支え有りません）。</t>
    <rPh sb="4" eb="6">
      <t>ベッシ</t>
    </rPh>
    <rPh sb="6" eb="8">
      <t>ヨウシキ</t>
    </rPh>
    <rPh sb="10" eb="11">
      <t>タズ</t>
    </rPh>
    <rPh sb="14" eb="16">
      <t>ナイヨウ</t>
    </rPh>
    <rPh sb="17" eb="19">
      <t>キサイ</t>
    </rPh>
    <rPh sb="24" eb="26">
      <t>キソン</t>
    </rPh>
    <rPh sb="27" eb="29">
      <t>シリョウ</t>
    </rPh>
    <rPh sb="30" eb="32">
      <t>ブッケン</t>
    </rPh>
    <rPh sb="35" eb="36">
      <t>トウ</t>
    </rPh>
    <rPh sb="45" eb="47">
      <t>ベッシ</t>
    </rPh>
    <rPh sb="47" eb="49">
      <t>ヨウシキ</t>
    </rPh>
    <rPh sb="50" eb="51">
      <t>カ</t>
    </rPh>
    <rPh sb="54" eb="56">
      <t>トウガイ</t>
    </rPh>
    <rPh sb="56" eb="58">
      <t>シリョウ</t>
    </rPh>
    <rPh sb="60" eb="62">
      <t>テイシュツ</t>
    </rPh>
    <rPh sb="68" eb="69">
      <t>サ</t>
    </rPh>
    <rPh sb="70" eb="71">
      <t>ツカ</t>
    </rPh>
    <rPh sb="72" eb="73">
      <t>ア</t>
    </rPh>
    <rPh sb="78" eb="80">
      <t>キソン</t>
    </rPh>
    <rPh sb="81" eb="83">
      <t>シリョウ</t>
    </rPh>
    <rPh sb="85" eb="87">
      <t>ヒツヨウ</t>
    </rPh>
    <rPh sb="88" eb="90">
      <t>ジョウホウ</t>
    </rPh>
    <rPh sb="91" eb="93">
      <t>ホソク</t>
    </rPh>
    <rPh sb="99" eb="100">
      <t>カタチ</t>
    </rPh>
    <rPh sb="102" eb="104">
      <t>テイシュツ</t>
    </rPh>
    <rPh sb="110" eb="111">
      <t>サ</t>
    </rPh>
    <rPh sb="112" eb="113">
      <t>ツカ</t>
    </rPh>
    <rPh sb="114" eb="115">
      <t>ア</t>
    </rPh>
    <phoneticPr fontId="1"/>
  </si>
  <si>
    <t>ペットの可否</t>
    <rPh sb="4" eb="6">
      <t>カヒ</t>
    </rPh>
    <phoneticPr fontId="1"/>
  </si>
  <si>
    <r>
      <t xml:space="preserve">特記事項
</t>
    </r>
    <r>
      <rPr>
        <sz val="10"/>
        <color theme="1"/>
        <rFont val="游ゴシック"/>
        <family val="3"/>
        <charset val="128"/>
        <scheme val="minor"/>
      </rPr>
      <t>（家賃が発生する場合の家賃月額、ペット可の条件等）</t>
    </r>
    <rPh sb="0" eb="2">
      <t>トッキ</t>
    </rPh>
    <rPh sb="2" eb="4">
      <t>ジコウ</t>
    </rPh>
    <rPh sb="6" eb="8">
      <t>ヤチン</t>
    </rPh>
    <rPh sb="9" eb="11">
      <t>ハッセイ</t>
    </rPh>
    <rPh sb="13" eb="15">
      <t>バアイ</t>
    </rPh>
    <rPh sb="16" eb="18">
      <t>ヤチン</t>
    </rPh>
    <rPh sb="18" eb="20">
      <t>ゲツガク</t>
    </rPh>
    <rPh sb="24" eb="25">
      <t>カ</t>
    </rPh>
    <rPh sb="26" eb="28">
      <t>ジョウケン</t>
    </rPh>
    <rPh sb="28" eb="29">
      <t>トウ</t>
    </rPh>
    <phoneticPr fontId="1"/>
  </si>
  <si>
    <t>日本語学校に
関する支援</t>
    <rPh sb="0" eb="3">
      <t>ニホンゴ</t>
    </rPh>
    <rPh sb="3" eb="5">
      <t>ガッコウ</t>
    </rPh>
    <rPh sb="7" eb="8">
      <t>カン</t>
    </rPh>
    <rPh sb="10" eb="12">
      <t>シエン</t>
    </rPh>
    <phoneticPr fontId="1"/>
  </si>
  <si>
    <t>日本語教室に
関する支援</t>
    <rPh sb="0" eb="3">
      <t>ニホンゴ</t>
    </rPh>
    <rPh sb="3" eb="5">
      <t>キョウシツ</t>
    </rPh>
    <rPh sb="7" eb="8">
      <t>カン</t>
    </rPh>
    <rPh sb="10" eb="12">
      <t>シエン</t>
    </rPh>
    <phoneticPr fontId="1"/>
  </si>
  <si>
    <t>受入れ期間終了後の
居住の可否</t>
    <rPh sb="0" eb="2">
      <t>ウケイレ</t>
    </rPh>
    <rPh sb="3" eb="5">
      <t>キカン</t>
    </rPh>
    <rPh sb="5" eb="8">
      <t>シュウリョウゴ</t>
    </rPh>
    <rPh sb="10" eb="12">
      <t>キョジュウ</t>
    </rPh>
    <rPh sb="13" eb="15">
      <t>カヒ</t>
    </rPh>
    <phoneticPr fontId="1"/>
  </si>
  <si>
    <t>（居住可の場合）家賃</t>
    <rPh sb="1" eb="3">
      <t>キョジュウ</t>
    </rPh>
    <rPh sb="3" eb="4">
      <t>カ</t>
    </rPh>
    <rPh sb="5" eb="7">
      <t>バアイ</t>
    </rPh>
    <rPh sb="8" eb="10">
      <t>ヤチン</t>
    </rPh>
    <phoneticPr fontId="1"/>
  </si>
  <si>
    <t>エレベーターの有無</t>
    <rPh sb="7" eb="9">
      <t>ウム</t>
    </rPh>
    <phoneticPr fontId="1"/>
  </si>
  <si>
    <t>具体的内容</t>
    <rPh sb="0" eb="3">
      <t>グタイテキ</t>
    </rPh>
    <rPh sb="3" eb="5">
      <t>ナイヨウ</t>
    </rPh>
    <phoneticPr fontId="1"/>
  </si>
  <si>
    <t>支援可能な日本語学校</t>
    <rPh sb="0" eb="2">
      <t>シエン</t>
    </rPh>
    <rPh sb="2" eb="4">
      <t>カノウ</t>
    </rPh>
    <rPh sb="5" eb="10">
      <t>ニホンゴガッコウ</t>
    </rPh>
    <phoneticPr fontId="1"/>
  </si>
  <si>
    <t>支援可能な日本語教室</t>
    <rPh sb="0" eb="2">
      <t>シエン</t>
    </rPh>
    <rPh sb="2" eb="4">
      <t>カノウ</t>
    </rPh>
    <rPh sb="5" eb="10">
      <t>ニホンゴキョウシツ</t>
    </rPh>
    <phoneticPr fontId="1"/>
  </si>
  <si>
    <t>支援可能な日本語学校</t>
    <rPh sb="0" eb="4">
      <t>シエンカノウ</t>
    </rPh>
    <rPh sb="5" eb="8">
      <t>ニホンゴ</t>
    </rPh>
    <rPh sb="8" eb="10">
      <t>ガッコウ</t>
    </rPh>
    <phoneticPr fontId="1"/>
  </si>
  <si>
    <t>学習頻度</t>
    <rPh sb="0" eb="2">
      <t>ガクシュウ</t>
    </rPh>
    <rPh sb="2" eb="4">
      <t>ヒンド</t>
    </rPh>
    <phoneticPr fontId="1"/>
  </si>
  <si>
    <t>その他</t>
    <rPh sb="2" eb="3">
      <t>ホカ</t>
    </rPh>
    <phoneticPr fontId="1"/>
  </si>
  <si>
    <t>支援可能な
日本語教室</t>
    <rPh sb="0" eb="2">
      <t>シエン</t>
    </rPh>
    <rPh sb="2" eb="4">
      <t>カノウ</t>
    </rPh>
    <rPh sb="6" eb="9">
      <t>ニホンゴ</t>
    </rPh>
    <rPh sb="9" eb="11">
      <t>キョウシツ</t>
    </rPh>
    <phoneticPr fontId="1"/>
  </si>
  <si>
    <t>日本語教育支援その他の具体的内容</t>
    <rPh sb="0" eb="3">
      <t>ニホンゴ</t>
    </rPh>
    <rPh sb="3" eb="5">
      <t>キョウイク</t>
    </rPh>
    <rPh sb="5" eb="7">
      <t>シエン</t>
    </rPh>
    <rPh sb="9" eb="10">
      <t>タ</t>
    </rPh>
    <rPh sb="11" eb="14">
      <t>グタイテキ</t>
    </rPh>
    <rPh sb="14" eb="16">
      <t>ナイヨウ</t>
    </rPh>
    <phoneticPr fontId="1"/>
  </si>
  <si>
    <t>日本語学校に関する支援の具体的内容</t>
    <rPh sb="0" eb="3">
      <t>ニホンゴ</t>
    </rPh>
    <rPh sb="3" eb="5">
      <t>ガッコウ</t>
    </rPh>
    <rPh sb="6" eb="7">
      <t>カン</t>
    </rPh>
    <rPh sb="9" eb="11">
      <t>シエン</t>
    </rPh>
    <rPh sb="12" eb="15">
      <t>グタイテキ</t>
    </rPh>
    <rPh sb="15" eb="17">
      <t>ナイヨウ</t>
    </rPh>
    <phoneticPr fontId="1"/>
  </si>
  <si>
    <t>無償（期間：</t>
    <rPh sb="3" eb="5">
      <t>キカン</t>
    </rPh>
    <phoneticPr fontId="1"/>
  </si>
  <si>
    <t>費用</t>
    <rPh sb="0" eb="2">
      <t>ヒヨウ</t>
    </rPh>
    <phoneticPr fontId="1"/>
  </si>
  <si>
    <t>）</t>
    <phoneticPr fontId="1"/>
  </si>
  <si>
    <t xml:space="preserve">学習頻度 </t>
    <phoneticPr fontId="1"/>
  </si>
  <si>
    <t>学費支援（</t>
    <rPh sb="0" eb="2">
      <t>ガクヒ</t>
    </rPh>
    <rPh sb="2" eb="4">
      <t>シエン</t>
    </rPh>
    <phoneticPr fontId="1"/>
  </si>
  <si>
    <t>円／月）</t>
    <rPh sb="0" eb="1">
      <t>エン</t>
    </rPh>
    <rPh sb="2" eb="3">
      <t>ツキ</t>
    </rPh>
    <phoneticPr fontId="1"/>
  </si>
  <si>
    <t>学費支援適用後の費用（</t>
    <rPh sb="0" eb="2">
      <t>ガクヒ</t>
    </rPh>
    <rPh sb="2" eb="4">
      <t>シエン</t>
    </rPh>
    <rPh sb="4" eb="7">
      <t>テキヨウゴ</t>
    </rPh>
    <rPh sb="8" eb="10">
      <t>ヒヨウ</t>
    </rPh>
    <phoneticPr fontId="1"/>
  </si>
  <si>
    <t>↳</t>
    <phoneticPr fontId="1"/>
  </si>
  <si>
    <t>円／月)(期間</t>
    <rPh sb="0" eb="1">
      <t>エン</t>
    </rPh>
    <rPh sb="2" eb="3">
      <t>ツキ</t>
    </rPh>
    <rPh sb="5" eb="7">
      <t>キカン</t>
    </rPh>
    <phoneticPr fontId="1"/>
  </si>
  <si>
    <t>円/月</t>
    <rPh sb="0" eb="1">
      <t>エン</t>
    </rPh>
    <rPh sb="2" eb="3">
      <t>ツキ</t>
    </rPh>
    <phoneticPr fontId="1"/>
  </si>
  <si>
    <t>無償提供の期間</t>
    <rPh sb="5" eb="7">
      <t>キカン</t>
    </rPh>
    <phoneticPr fontId="1"/>
  </si>
  <si>
    <t>有償の学費支援</t>
    <rPh sb="0" eb="2">
      <t>ユウショウ</t>
    </rPh>
    <rPh sb="3" eb="7">
      <t>ガクヒシエン</t>
    </rPh>
    <phoneticPr fontId="1"/>
  </si>
  <si>
    <t>学費支援期間</t>
    <rPh sb="0" eb="4">
      <t>ガクヒシエン</t>
    </rPh>
    <rPh sb="4" eb="6">
      <t>キカン</t>
    </rPh>
    <phoneticPr fontId="1"/>
  </si>
  <si>
    <t>学費支援適応後の金額</t>
    <rPh sb="0" eb="4">
      <t>ガクヒシエン</t>
    </rPh>
    <rPh sb="4" eb="6">
      <t>テキオウ</t>
    </rPh>
    <rPh sb="6" eb="7">
      <t>ゴ</t>
    </rPh>
    <rPh sb="8" eb="10">
      <t>キンガク</t>
    </rPh>
    <phoneticPr fontId="1"/>
  </si>
  <si>
    <t>受入れ期間終了後の
居住の可否</t>
    <phoneticPr fontId="1"/>
  </si>
  <si>
    <t>（居住可の場合）家賃</t>
    <phoneticPr fontId="1"/>
  </si>
  <si>
    <t>エレベーターの有無</t>
    <phoneticPr fontId="1"/>
  </si>
  <si>
    <t>共有不可</t>
    <rPh sb="0" eb="2">
      <t>キョウユウ</t>
    </rPh>
    <rPh sb="2" eb="4">
      <t>フカ</t>
    </rPh>
    <phoneticPr fontId="1"/>
  </si>
  <si>
    <t>内観</t>
    <rPh sb="0" eb="2">
      <t>ナイカン</t>
    </rPh>
    <phoneticPr fontId="1"/>
  </si>
  <si>
    <t>内観写真の画像データがあれば、枠内に添付する。</t>
    <rPh sb="0" eb="1">
      <t>ナイ</t>
    </rPh>
    <phoneticPr fontId="1"/>
  </si>
  <si>
    <t>共有可</t>
    <rPh sb="0" eb="2">
      <t>キョウユウ</t>
    </rPh>
    <rPh sb="2" eb="3">
      <t>カ</t>
    </rPh>
    <phoneticPr fontId="1"/>
  </si>
  <si>
    <t>外国語による授業等の実施（言語：</t>
    <rPh sb="0" eb="3">
      <t>ガイコクゴ</t>
    </rPh>
    <rPh sb="6" eb="8">
      <t>ジュギョウ</t>
    </rPh>
    <rPh sb="8" eb="9">
      <t>トウ</t>
    </rPh>
    <rPh sb="10" eb="12">
      <t>ジッシ</t>
    </rPh>
    <rPh sb="13" eb="15">
      <t>ゲンゴ</t>
    </rPh>
    <phoneticPr fontId="1"/>
  </si>
  <si>
    <t>実費</t>
    <rPh sb="0" eb="2">
      <t>ジッピ</t>
    </rPh>
    <phoneticPr fontId="1"/>
  </si>
  <si>
    <t>・</t>
    <phoneticPr fontId="1"/>
  </si>
  <si>
    <t>個人</t>
    <rPh sb="0" eb="2">
      <t>コジン</t>
    </rPh>
    <phoneticPr fontId="1"/>
  </si>
  <si>
    <r>
      <t>団体名
(</t>
    </r>
    <r>
      <rPr>
        <sz val="9"/>
        <color theme="1"/>
        <rFont val="游ゴシック"/>
        <family val="3"/>
        <charset val="128"/>
        <scheme val="minor"/>
      </rPr>
      <t>個人の場合は氏名)</t>
    </r>
    <rPh sb="0" eb="2">
      <t>ダンタイ</t>
    </rPh>
    <rPh sb="2" eb="3">
      <t>メイ</t>
    </rPh>
    <rPh sb="5" eb="7">
      <t>コジン</t>
    </rPh>
    <rPh sb="8" eb="10">
      <t>バアイ</t>
    </rPh>
    <rPh sb="11" eb="13">
      <t>シメイ</t>
    </rPh>
    <phoneticPr fontId="1"/>
  </si>
  <si>
    <r>
      <t xml:space="preserve">団体名
</t>
    </r>
    <r>
      <rPr>
        <sz val="9"/>
        <color theme="1"/>
        <rFont val="游ゴシック"/>
        <family val="3"/>
        <charset val="128"/>
        <scheme val="minor"/>
      </rPr>
      <t>(個人の場合は氏名)</t>
    </r>
    <rPh sb="0" eb="3">
      <t>ダンタイメイ</t>
    </rPh>
    <rPh sb="5" eb="7">
      <t>コジン</t>
    </rPh>
    <rPh sb="8" eb="10">
      <t>バアイ</t>
    </rPh>
    <rPh sb="11" eb="13">
      <t>シメイ</t>
    </rPh>
    <phoneticPr fontId="1"/>
  </si>
  <si>
    <t>１　申出者情報</t>
    <rPh sb="2" eb="3">
      <t>モウ</t>
    </rPh>
    <rPh sb="3" eb="5">
      <t>デシャ</t>
    </rPh>
    <rPh sb="5" eb="7">
      <t>ジョウホウ</t>
    </rPh>
    <phoneticPr fontId="1"/>
  </si>
  <si>
    <t>支援申出者</t>
    <rPh sb="0" eb="2">
      <t>シエン</t>
    </rPh>
    <phoneticPr fontId="1"/>
  </si>
  <si>
    <t>支援する団体等への共有</t>
    <rPh sb="0" eb="2">
      <t>シエン</t>
    </rPh>
    <rPh sb="4" eb="6">
      <t>ダンタイ</t>
    </rPh>
    <rPh sb="6" eb="7">
      <t>トウ</t>
    </rPh>
    <rPh sb="9" eb="11">
      <t>キョウユウ</t>
    </rPh>
    <phoneticPr fontId="1"/>
  </si>
  <si>
    <t>□</t>
    <phoneticPr fontId="1"/>
  </si>
  <si>
    <t>②</t>
    <phoneticPr fontId="1"/>
  </si>
  <si>
    <t>③</t>
    <phoneticPr fontId="1"/>
  </si>
  <si>
    <t>④</t>
    <phoneticPr fontId="1"/>
  </si>
  <si>
    <t>⑤</t>
    <phoneticPr fontId="1"/>
  </si>
  <si>
    <t>　※　別紙様式をご記入いただいていない場合は、引き続き別紙様式をご記入願います。</t>
    <rPh sb="3" eb="5">
      <t>ベッシ</t>
    </rPh>
    <rPh sb="5" eb="7">
      <t>ヨウシキ</t>
    </rPh>
    <rPh sb="9" eb="11">
      <t>キニュウ</t>
    </rPh>
    <rPh sb="19" eb="21">
      <t>バアイ</t>
    </rPh>
    <rPh sb="23" eb="24">
      <t>ヒ</t>
    </rPh>
    <rPh sb="25" eb="26">
      <t>ツヅ</t>
    </rPh>
    <rPh sb="27" eb="29">
      <t>ベッシ</t>
    </rPh>
    <rPh sb="29" eb="31">
      <t>ヨウシキ</t>
    </rPh>
    <rPh sb="33" eb="35">
      <t>キニュウ</t>
    </rPh>
    <rPh sb="35" eb="36">
      <t>ネガ</t>
    </rPh>
    <phoneticPr fontId="1"/>
  </si>
  <si>
    <r>
      <t>　この度は、補完的保護対象者等の方々への支援についてお申出いただき、誠にありがとうございます。
　住居支援を含む支援</t>
    </r>
    <r>
      <rPr>
        <u/>
        <sz val="10.5"/>
        <color theme="1"/>
        <rFont val="游ゴシック"/>
        <family val="3"/>
        <charset val="128"/>
        <scheme val="minor"/>
      </rPr>
      <t>（就労を条件とする社宅の提供は「就労支援」に当たるため除きます）</t>
    </r>
    <r>
      <rPr>
        <sz val="10.5"/>
        <color theme="1"/>
        <rFont val="游ゴシック"/>
        <family val="3"/>
        <charset val="128"/>
        <scheme val="minor"/>
      </rPr>
      <t>を申出いただく場合には、本様式にて、詳細な情報をご提供いただきますようお願いいたします。
　なお、ご提供いただきました情報につきましては、補完的保護対象者等の方にお示しする場合がありますので、ご承知おき願います。</t>
    </r>
    <rPh sb="6" eb="9">
      <t>ホカンテキ</t>
    </rPh>
    <rPh sb="9" eb="11">
      <t>ホゴ</t>
    </rPh>
    <rPh sb="11" eb="14">
      <t>タイショウシャ</t>
    </rPh>
    <rPh sb="14" eb="15">
      <t>トウ</t>
    </rPh>
    <rPh sb="27" eb="28">
      <t>モウ</t>
    </rPh>
    <rPh sb="28" eb="29">
      <t>デ</t>
    </rPh>
    <rPh sb="34" eb="35">
      <t>マコト</t>
    </rPh>
    <rPh sb="49" eb="51">
      <t>ジュウキョ</t>
    </rPh>
    <rPh sb="51" eb="53">
      <t>シエン</t>
    </rPh>
    <rPh sb="54" eb="55">
      <t>フク</t>
    </rPh>
    <rPh sb="56" eb="58">
      <t>シエン</t>
    </rPh>
    <rPh sb="59" eb="61">
      <t>シュウロウ</t>
    </rPh>
    <rPh sb="62" eb="64">
      <t>ジョウケン</t>
    </rPh>
    <rPh sb="67" eb="69">
      <t>シャタク</t>
    </rPh>
    <rPh sb="70" eb="72">
      <t>テイキョウ</t>
    </rPh>
    <rPh sb="74" eb="76">
      <t>シュウロウ</t>
    </rPh>
    <rPh sb="76" eb="78">
      <t>シエン</t>
    </rPh>
    <rPh sb="80" eb="81">
      <t>ア</t>
    </rPh>
    <rPh sb="85" eb="86">
      <t>ノゾ</t>
    </rPh>
    <rPh sb="91" eb="93">
      <t>モウシデ</t>
    </rPh>
    <rPh sb="97" eb="99">
      <t>バアイ</t>
    </rPh>
    <rPh sb="102" eb="103">
      <t>ホン</t>
    </rPh>
    <rPh sb="103" eb="105">
      <t>ヨウシキ</t>
    </rPh>
    <rPh sb="108" eb="110">
      <t>ショウサイ</t>
    </rPh>
    <rPh sb="111" eb="113">
      <t>ジョウホウ</t>
    </rPh>
    <rPh sb="115" eb="117">
      <t>テイキョウ</t>
    </rPh>
    <rPh sb="126" eb="127">
      <t>ネガ</t>
    </rPh>
    <rPh sb="159" eb="162">
      <t>ホカンテキ</t>
    </rPh>
    <rPh sb="162" eb="164">
      <t>ホゴ</t>
    </rPh>
    <rPh sb="164" eb="167">
      <t>タイショウシャ</t>
    </rPh>
    <rPh sb="167" eb="168">
      <t>トウ</t>
    </rPh>
    <phoneticPr fontId="1"/>
  </si>
  <si>
    <t>本邦に在住する補完的保護対象等に対して住居提供が可能です。</t>
    <rPh sb="0" eb="2">
      <t>ホンポウ</t>
    </rPh>
    <rPh sb="3" eb="5">
      <t>ザイジュウ</t>
    </rPh>
    <rPh sb="7" eb="14">
      <t>ホカンテキホゴタイショウ</t>
    </rPh>
    <rPh sb="14" eb="15">
      <t>トウ</t>
    </rPh>
    <rPh sb="16" eb="17">
      <t>タイ</t>
    </rPh>
    <rPh sb="19" eb="21">
      <t>ジュウキョ</t>
    </rPh>
    <rPh sb="21" eb="23">
      <t>テイキョウ</t>
    </rPh>
    <rPh sb="24" eb="26">
      <t>カノウ</t>
    </rPh>
    <phoneticPr fontId="1"/>
  </si>
  <si>
    <r>
      <t>※</t>
    </r>
    <r>
      <rPr>
        <u/>
        <sz val="10.5"/>
        <color theme="1"/>
        <rFont val="游ゴシック"/>
        <family val="3"/>
        <charset val="128"/>
        <scheme val="minor"/>
      </rPr>
      <t>就労を条件とする場合</t>
    </r>
    <r>
      <rPr>
        <sz val="10.5"/>
        <color theme="1"/>
        <rFont val="游ゴシック"/>
        <family val="2"/>
        <scheme val="minor"/>
      </rPr>
      <t>は、この様式ではありません。就労支援情報として</t>
    </r>
    <r>
      <rPr>
        <u/>
        <sz val="10.5"/>
        <color theme="1"/>
        <rFont val="游ゴシック"/>
        <family val="3"/>
        <charset val="128"/>
        <scheme val="minor"/>
      </rPr>
      <t>様式２を提出してください。</t>
    </r>
    <rPh sb="1" eb="3">
      <t>シュウロウ</t>
    </rPh>
    <rPh sb="4" eb="6">
      <t>ジョウケン</t>
    </rPh>
    <rPh sb="9" eb="11">
      <t>バアイ</t>
    </rPh>
    <rPh sb="15" eb="17">
      <t>ヨウシキ</t>
    </rPh>
    <rPh sb="25" eb="27">
      <t>シュウロウ</t>
    </rPh>
    <rPh sb="27" eb="29">
      <t>シエン</t>
    </rPh>
    <rPh sb="29" eb="31">
      <t>ジョウホウ</t>
    </rPh>
    <rPh sb="34" eb="36">
      <t>ヨウシキ</t>
    </rPh>
    <rPh sb="38" eb="40">
      <t>テイシュツ</t>
    </rPh>
    <phoneticPr fontId="1"/>
  </si>
  <si>
    <t>補完的保護対象者等を支援する団体等への共有の可否</t>
    <rPh sb="0" eb="3">
      <t>ホカンテキ</t>
    </rPh>
    <rPh sb="3" eb="7">
      <t>ホゴタイショウ</t>
    </rPh>
    <rPh sb="7" eb="8">
      <t>シャ</t>
    </rPh>
    <rPh sb="8" eb="9">
      <t>トウ</t>
    </rPh>
    <rPh sb="10" eb="12">
      <t>シエン</t>
    </rPh>
    <rPh sb="14" eb="16">
      <t>ダンタイ</t>
    </rPh>
    <rPh sb="16" eb="17">
      <t>トウ</t>
    </rPh>
    <rPh sb="19" eb="21">
      <t>キョウユウ</t>
    </rPh>
    <rPh sb="22" eb="24">
      <t>カヒ</t>
    </rPh>
    <phoneticPr fontId="1"/>
  </si>
  <si>
    <t>　補完的保護対象者等が安定して日本で生活するためには、住居は可能な限り無償で、かつ、長期間ご提供いただくことが望ましいと考えています。ついては、住居支援の内容についてご質問させていただきます。</t>
    <rPh sb="1" eb="4">
      <t>ホカンテキ</t>
    </rPh>
    <rPh sb="4" eb="9">
      <t>ホゴタイショウシャ</t>
    </rPh>
    <rPh sb="9" eb="10">
      <t>トウ</t>
    </rPh>
    <rPh sb="11" eb="13">
      <t>アンテイ</t>
    </rPh>
    <rPh sb="15" eb="17">
      <t>ニホン</t>
    </rPh>
    <rPh sb="18" eb="20">
      <t>セイカツ</t>
    </rPh>
    <rPh sb="27" eb="29">
      <t>ジュウキョ</t>
    </rPh>
    <rPh sb="30" eb="32">
      <t>カノウ</t>
    </rPh>
    <rPh sb="33" eb="34">
      <t>カギ</t>
    </rPh>
    <rPh sb="35" eb="37">
      <t>ムショウ</t>
    </rPh>
    <rPh sb="42" eb="45">
      <t>チョウキカン</t>
    </rPh>
    <rPh sb="46" eb="48">
      <t>テイキョウ</t>
    </rPh>
    <rPh sb="55" eb="56">
      <t>ノゾ</t>
    </rPh>
    <rPh sb="60" eb="61">
      <t>カンガ</t>
    </rPh>
    <rPh sb="72" eb="74">
      <t>ジュウキョ</t>
    </rPh>
    <rPh sb="74" eb="76">
      <t>シエン</t>
    </rPh>
    <rPh sb="77" eb="79">
      <t>ナイヨウ</t>
    </rPh>
    <rPh sb="84" eb="86">
      <t>シツモン</t>
    </rPh>
    <phoneticPr fontId="1"/>
  </si>
  <si>
    <t>　弊団体においても、補完的保護対象者等への相談窓口を設置していますが、補完的保護対象者当を受け入れるに当たっては、居住する地域において、困ったときに相談できる環境があることが大切だと考えます。ついては、補完的保護対象者等への相談体制について質問させていただきます。</t>
    <rPh sb="1" eb="4">
      <t>ヘイダンタイ</t>
    </rPh>
    <rPh sb="10" eb="13">
      <t>ホカンテキ</t>
    </rPh>
    <rPh sb="13" eb="18">
      <t>ホゴタイショウシャ</t>
    </rPh>
    <rPh sb="18" eb="19">
      <t>トウ</t>
    </rPh>
    <rPh sb="21" eb="23">
      <t>ソウダン</t>
    </rPh>
    <rPh sb="23" eb="25">
      <t>マドグチ</t>
    </rPh>
    <rPh sb="26" eb="28">
      <t>セッチ</t>
    </rPh>
    <rPh sb="35" eb="38">
      <t>ホカンテキ</t>
    </rPh>
    <rPh sb="38" eb="42">
      <t>ホゴタイショウ</t>
    </rPh>
    <rPh sb="42" eb="43">
      <t>シャ</t>
    </rPh>
    <rPh sb="43" eb="44">
      <t>トウ</t>
    </rPh>
    <rPh sb="45" eb="46">
      <t>ウ</t>
    </rPh>
    <rPh sb="47" eb="48">
      <t>イ</t>
    </rPh>
    <rPh sb="51" eb="52">
      <t>ア</t>
    </rPh>
    <rPh sb="57" eb="59">
      <t>キョジュウ</t>
    </rPh>
    <rPh sb="61" eb="63">
      <t>チイキ</t>
    </rPh>
    <rPh sb="68" eb="69">
      <t>コマ</t>
    </rPh>
    <rPh sb="74" eb="76">
      <t>ソウダン</t>
    </rPh>
    <rPh sb="79" eb="81">
      <t>カンキョウ</t>
    </rPh>
    <rPh sb="87" eb="89">
      <t>タイセツ</t>
    </rPh>
    <rPh sb="91" eb="92">
      <t>カンガ</t>
    </rPh>
    <rPh sb="101" eb="104">
      <t>ホカンテキ</t>
    </rPh>
    <rPh sb="104" eb="106">
      <t>ホゴ</t>
    </rPh>
    <rPh sb="106" eb="108">
      <t>タイショウ</t>
    </rPh>
    <rPh sb="108" eb="109">
      <t>シャ</t>
    </rPh>
    <rPh sb="109" eb="110">
      <t>トウ</t>
    </rPh>
    <rPh sb="112" eb="114">
      <t>ソウダン</t>
    </rPh>
    <rPh sb="114" eb="116">
      <t>タイセイ</t>
    </rPh>
    <rPh sb="120" eb="122">
      <t>シツモン</t>
    </rPh>
    <phoneticPr fontId="1"/>
  </si>
  <si>
    <t>（１）補完的保護対象者の方々が相談できる環境はありますか。</t>
    <rPh sb="3" eb="6">
      <t>ホカンテキ</t>
    </rPh>
    <rPh sb="6" eb="8">
      <t>ホゴ</t>
    </rPh>
    <rPh sb="8" eb="11">
      <t>タイショウシャ</t>
    </rPh>
    <rPh sb="12" eb="14">
      <t>カタガタ</t>
    </rPh>
    <rPh sb="15" eb="17">
      <t>ソウダン</t>
    </rPh>
    <rPh sb="20" eb="22">
      <t>カンキョウ</t>
    </rPh>
    <phoneticPr fontId="1"/>
  </si>
  <si>
    <t>その他（　　　　　　　語）</t>
    <rPh sb="2" eb="3">
      <t>ホカ</t>
    </rPh>
    <rPh sb="11" eb="12">
      <t>ゴ</t>
    </rPh>
    <phoneticPr fontId="1"/>
  </si>
  <si>
    <t>　補完的保護対象者等が日本で生活するためには、住居以外にも、就学、就労、介護・保育、医療、日本語教育等、様々な場面で支援が必要となることが想定されます。
　これらについては必ずしも住居を提供していただく団体が担っていただく必要はなく、地域で連携して取り組むことが可能です。
　貴団体で補完的保護対象者等を受け入れた場合にご提供いただける支援について把握している範囲でご記載願います。</t>
    <rPh sb="1" eb="4">
      <t>ホカンテキ</t>
    </rPh>
    <rPh sb="4" eb="6">
      <t>ホゴ</t>
    </rPh>
    <rPh sb="6" eb="9">
      <t>タイショウシャ</t>
    </rPh>
    <rPh sb="9" eb="10">
      <t>トウ</t>
    </rPh>
    <rPh sb="11" eb="13">
      <t>ニホン</t>
    </rPh>
    <rPh sb="14" eb="16">
      <t>セイカツ</t>
    </rPh>
    <rPh sb="23" eb="25">
      <t>ジュウキョ</t>
    </rPh>
    <rPh sb="25" eb="27">
      <t>イガイ</t>
    </rPh>
    <rPh sb="30" eb="32">
      <t>シュウガク</t>
    </rPh>
    <rPh sb="33" eb="35">
      <t>シュウロウ</t>
    </rPh>
    <rPh sb="36" eb="38">
      <t>カイゴ</t>
    </rPh>
    <rPh sb="39" eb="41">
      <t>ホイク</t>
    </rPh>
    <rPh sb="42" eb="44">
      <t>イリョウ</t>
    </rPh>
    <rPh sb="45" eb="48">
      <t>ニホンゴ</t>
    </rPh>
    <rPh sb="48" eb="50">
      <t>キョウイク</t>
    </rPh>
    <rPh sb="50" eb="51">
      <t>トウ</t>
    </rPh>
    <rPh sb="52" eb="54">
      <t>サマザマ</t>
    </rPh>
    <rPh sb="55" eb="57">
      <t>バメン</t>
    </rPh>
    <rPh sb="58" eb="60">
      <t>シエン</t>
    </rPh>
    <rPh sb="61" eb="63">
      <t>ヒツヨウ</t>
    </rPh>
    <rPh sb="69" eb="71">
      <t>ソウテイ</t>
    </rPh>
    <rPh sb="86" eb="87">
      <t>カナラ</t>
    </rPh>
    <rPh sb="90" eb="92">
      <t>ジュウキョ</t>
    </rPh>
    <rPh sb="93" eb="95">
      <t>テイキョウ</t>
    </rPh>
    <rPh sb="101" eb="103">
      <t>ダンタイ</t>
    </rPh>
    <rPh sb="104" eb="105">
      <t>ニナ</t>
    </rPh>
    <rPh sb="111" eb="113">
      <t>ヒツヨウ</t>
    </rPh>
    <rPh sb="117" eb="119">
      <t>チイキ</t>
    </rPh>
    <rPh sb="120" eb="122">
      <t>レンケイ</t>
    </rPh>
    <rPh sb="124" eb="125">
      <t>ト</t>
    </rPh>
    <rPh sb="126" eb="127">
      <t>ク</t>
    </rPh>
    <rPh sb="131" eb="133">
      <t>カノウ</t>
    </rPh>
    <rPh sb="138" eb="139">
      <t>キ</t>
    </rPh>
    <rPh sb="139" eb="141">
      <t>ダンタイ</t>
    </rPh>
    <rPh sb="142" eb="145">
      <t>ホカンテキ</t>
    </rPh>
    <rPh sb="145" eb="147">
      <t>ホゴ</t>
    </rPh>
    <rPh sb="147" eb="150">
      <t>タイショウシャ</t>
    </rPh>
    <rPh sb="150" eb="151">
      <t>トウ</t>
    </rPh>
    <rPh sb="152" eb="153">
      <t>ウ</t>
    </rPh>
    <rPh sb="154" eb="155">
      <t>イ</t>
    </rPh>
    <rPh sb="157" eb="159">
      <t>バアイ</t>
    </rPh>
    <rPh sb="161" eb="163">
      <t>テイキョウ</t>
    </rPh>
    <rPh sb="168" eb="170">
      <t>シエン</t>
    </rPh>
    <rPh sb="174" eb="176">
      <t>ハアク</t>
    </rPh>
    <rPh sb="180" eb="182">
      <t>ハンイ</t>
    </rPh>
    <rPh sb="184" eb="186">
      <t>キサイ</t>
    </rPh>
    <rPh sb="186" eb="187">
      <t>ネガ</t>
    </rPh>
    <phoneticPr fontId="1"/>
  </si>
  <si>
    <t>　質問は以上です。ご回答いただき誠にありがとうございました。
　具体的な補完的保護対象者等と受け入れ先のマッチングを行う場合は、改めてご相談させていただきます。
　引き続きよろしくお願いいたします。</t>
    <rPh sb="1" eb="3">
      <t>シツモン</t>
    </rPh>
    <rPh sb="4" eb="6">
      <t>イジョウ</t>
    </rPh>
    <rPh sb="10" eb="12">
      <t>カイトウ</t>
    </rPh>
    <rPh sb="16" eb="17">
      <t>マコト</t>
    </rPh>
    <rPh sb="32" eb="35">
      <t>グタイテキ</t>
    </rPh>
    <rPh sb="36" eb="39">
      <t>ホカンテキ</t>
    </rPh>
    <rPh sb="39" eb="43">
      <t>ホゴタイショウ</t>
    </rPh>
    <rPh sb="43" eb="44">
      <t>シャ</t>
    </rPh>
    <rPh sb="44" eb="45">
      <t>トウ</t>
    </rPh>
    <rPh sb="46" eb="47">
      <t>ウ</t>
    </rPh>
    <rPh sb="48" eb="49">
      <t>イ</t>
    </rPh>
    <rPh sb="50" eb="51">
      <t>サキ</t>
    </rPh>
    <rPh sb="58" eb="59">
      <t>オコナ</t>
    </rPh>
    <rPh sb="60" eb="62">
      <t>バアイ</t>
    </rPh>
    <rPh sb="64" eb="65">
      <t>アラタ</t>
    </rPh>
    <rPh sb="68" eb="70">
      <t>ソウダン</t>
    </rPh>
    <rPh sb="82" eb="83">
      <t>ヒ</t>
    </rPh>
    <rPh sb="84" eb="85">
      <t>ツヅ</t>
    </rPh>
    <rPh sb="91" eb="92">
      <t>ネガ</t>
    </rPh>
    <phoneticPr fontId="1"/>
  </si>
  <si>
    <t>●本件に係る問い合わせ先
公益財団法人アジア福祉教育財団難民事業本部
０３－３４４９－７０１１</t>
    <rPh sb="1" eb="3">
      <t>ホンケン</t>
    </rPh>
    <rPh sb="4" eb="5">
      <t>カカ</t>
    </rPh>
    <rPh sb="6" eb="7">
      <t>ト</t>
    </rPh>
    <rPh sb="8" eb="9">
      <t>ア</t>
    </rPh>
    <rPh sb="11" eb="12">
      <t>サキ</t>
    </rPh>
    <rPh sb="13" eb="19">
      <t>コウエキザイダンホウジン</t>
    </rPh>
    <rPh sb="22" eb="34">
      <t>フクシキョウイクザイダンナンミンジギョウホンブ</t>
    </rPh>
    <phoneticPr fontId="1"/>
  </si>
  <si>
    <r>
      <t>補完的保護対象者等の方々への支援内容について(</t>
    </r>
    <r>
      <rPr>
        <u/>
        <sz val="12"/>
        <color theme="1"/>
        <rFont val="游ゴシック"/>
        <family val="3"/>
        <charset val="128"/>
        <scheme val="minor"/>
      </rPr>
      <t>住居支援用（受入れ後の支援を含む)</t>
    </r>
    <r>
      <rPr>
        <sz val="12"/>
        <color theme="1"/>
        <rFont val="游ゴシック"/>
        <family val="3"/>
        <charset val="128"/>
        <scheme val="minor"/>
      </rPr>
      <t>）</t>
    </r>
    <rPh sb="0" eb="3">
      <t>ホカンテキ</t>
    </rPh>
    <rPh sb="3" eb="5">
      <t>ホゴ</t>
    </rPh>
    <rPh sb="5" eb="7">
      <t>タイショウ</t>
    </rPh>
    <rPh sb="7" eb="8">
      <t>シャ</t>
    </rPh>
    <rPh sb="8" eb="9">
      <t>トウ</t>
    </rPh>
    <rPh sb="10" eb="12">
      <t>カタガタ</t>
    </rPh>
    <rPh sb="14" eb="16">
      <t>シエン</t>
    </rPh>
    <rPh sb="16" eb="18">
      <t>ナイヨウ</t>
    </rPh>
    <rPh sb="23" eb="25">
      <t>ジュウキョ</t>
    </rPh>
    <rPh sb="25" eb="27">
      <t>シエン</t>
    </rPh>
    <rPh sb="27" eb="28">
      <t>ヨウ</t>
    </rPh>
    <rPh sb="29" eb="31">
      <t>ウケイ</t>
    </rPh>
    <rPh sb="32" eb="33">
      <t>ゴ</t>
    </rPh>
    <rPh sb="34" eb="36">
      <t>シエン</t>
    </rPh>
    <rPh sb="37" eb="3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</si>
</sst>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24"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0"/>
      <color theme="1"/>
      <name val="游ゴシック"/>
      <family val="3"/>
      <charset val="128"/>
      <scheme val="minor"/>
    </font>
    <font>
      <sz val="10"/>
      <color theme="1"/>
      <name val="游ゴシック"/>
      <family val="2"/>
      <scheme val="minor"/>
    </font>
    <font>
      <sz val="10.5"/>
      <color theme="1"/>
      <name val="游ゴシック"/>
      <family val="2"/>
      <scheme val="minor"/>
    </font>
    <font>
      <sz val="10.5"/>
      <color theme="1"/>
      <name val="游ゴシック"/>
      <family val="3"/>
      <charset val="128"/>
      <scheme val="minor"/>
    </font>
    <font>
      <b/>
      <sz val="10.5"/>
      <color theme="1"/>
      <name val="游ゴシック"/>
      <family val="3"/>
      <charset val="128"/>
      <scheme val="minor"/>
    </font>
    <font>
      <b/>
      <u/>
      <sz val="10.5"/>
      <color theme="1"/>
      <name val="游ゴシック"/>
      <family val="3"/>
      <charset val="128"/>
      <scheme val="minor"/>
    </font>
    <font>
      <u/>
      <sz val="10.5"/>
      <color theme="1"/>
      <name val="游ゴシック"/>
      <family val="3"/>
      <charset val="128"/>
      <scheme val="minor"/>
    </font>
    <font>
      <sz val="10.5"/>
      <name val="游ゴシック"/>
      <family val="3"/>
      <charset val="128"/>
      <scheme val="minor"/>
    </font>
    <font>
      <sz val="12"/>
      <color theme="1"/>
      <name val="游ゴシック"/>
      <family val="2"/>
      <scheme val="minor"/>
    </font>
    <font>
      <sz val="12"/>
      <color theme="1"/>
      <name val="游ゴシック"/>
      <family val="3"/>
      <charset val="128"/>
      <scheme val="minor"/>
    </font>
    <font>
      <u/>
      <sz val="12"/>
      <color theme="1"/>
      <name val="游ゴシック"/>
      <family val="3"/>
      <charset val="128"/>
      <scheme val="minor"/>
    </font>
    <font>
      <sz val="9"/>
      <color theme="1"/>
      <name val="游ゴシック"/>
      <family val="2"/>
      <scheme val="minor"/>
    </font>
    <font>
      <sz val="9"/>
      <color theme="1"/>
      <name val="游ゴシック"/>
      <family val="3"/>
      <charset val="128"/>
      <scheme val="minor"/>
    </font>
    <font>
      <sz val="8"/>
      <color theme="1"/>
      <name val="游ゴシック"/>
      <family val="3"/>
      <charset val="128"/>
      <scheme val="minor"/>
    </font>
    <font>
      <b/>
      <sz val="9"/>
      <color theme="0"/>
      <name val="游ゴシック"/>
      <family val="3"/>
      <charset val="128"/>
      <scheme val="minor"/>
    </font>
    <font>
      <sz val="8"/>
      <name val="游ゴシック"/>
      <family val="3"/>
      <charset val="128"/>
      <scheme val="minor"/>
    </font>
    <font>
      <sz val="11"/>
      <name val="游ゴシック"/>
      <family val="3"/>
      <charset val="128"/>
      <scheme val="minor"/>
    </font>
    <font>
      <sz val="9"/>
      <name val="游ゴシック"/>
      <family val="3"/>
      <charset val="128"/>
      <scheme val="minor"/>
    </font>
    <font>
      <sz val="10"/>
      <name val="游ゴシック"/>
      <family val="3"/>
      <charset val="128"/>
      <scheme val="minor"/>
    </font>
    <font>
      <sz val="14"/>
      <name val="游ゴシック"/>
      <family val="3"/>
      <charset val="128"/>
      <scheme val="minor"/>
    </font>
    <font>
      <u/>
      <sz val="11"/>
      <color theme="10"/>
      <name val="游ゴシック"/>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38" fontId="2" fillId="0" borderId="0" applyFont="0" applyFill="0" applyBorder="0" applyAlignment="0" applyProtection="0">
      <alignment vertical="center"/>
    </xf>
    <xf numFmtId="0" fontId="23" fillId="0" borderId="0" applyNumberFormat="0" applyFill="0" applyBorder="0" applyAlignment="0" applyProtection="0"/>
  </cellStyleXfs>
  <cellXfs count="343">
    <xf numFmtId="0" fontId="0" fillId="0" borderId="0" xfId="0"/>
    <xf numFmtId="0" fontId="0" fillId="0" borderId="0" xfId="0"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xf numFmtId="0" fontId="6" fillId="0" borderId="3" xfId="0" applyFont="1" applyBorder="1" applyAlignment="1">
      <alignment vertical="center"/>
    </xf>
    <xf numFmtId="0" fontId="6" fillId="0" borderId="3" xfId="0" applyFont="1" applyBorder="1"/>
    <xf numFmtId="0" fontId="6" fillId="0" borderId="0" xfId="0" applyFont="1" applyAlignment="1">
      <alignment vertical="center"/>
    </xf>
    <xf numFmtId="0" fontId="6" fillId="0" borderId="0" xfId="0" applyFont="1" applyAlignment="1">
      <alignment vertical="top"/>
    </xf>
    <xf numFmtId="0" fontId="6" fillId="0" borderId="0" xfId="0" applyFont="1" applyAlignment="1">
      <alignment horizontal="left"/>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11" xfId="0" applyFont="1" applyBorder="1" applyAlignment="1">
      <alignment vertical="center"/>
    </xf>
    <xf numFmtId="0" fontId="6" fillId="0" borderId="11" xfId="0" applyFont="1" applyBorder="1" applyAlignment="1">
      <alignment horizontal="center" vertical="center"/>
    </xf>
    <xf numFmtId="0" fontId="6" fillId="0" borderId="5" xfId="0" applyFont="1" applyBorder="1" applyAlignment="1">
      <alignment vertical="center"/>
    </xf>
    <xf numFmtId="0" fontId="6" fillId="0" borderId="11" xfId="0" applyFont="1" applyBorder="1" applyAlignment="1">
      <alignment horizontal="left" vertical="center"/>
    </xf>
    <xf numFmtId="0" fontId="6" fillId="0" borderId="5" xfId="0" applyFont="1" applyBorder="1" applyAlignment="1">
      <alignment horizontal="center" vertical="center"/>
    </xf>
    <xf numFmtId="0" fontId="6" fillId="0" borderId="9" xfId="0" applyFont="1" applyBorder="1" applyAlignment="1">
      <alignment vertical="center"/>
    </xf>
    <xf numFmtId="0" fontId="6" fillId="0" borderId="0" xfId="0" applyFont="1" applyAlignment="1">
      <alignment horizontal="left" vertical="top"/>
    </xf>
    <xf numFmtId="0" fontId="6" fillId="0" borderId="0" xfId="0" applyFont="1" applyAlignment="1">
      <alignment horizontal="left" vertical="center" wrapText="1"/>
    </xf>
    <xf numFmtId="0" fontId="5" fillId="0" borderId="3" xfId="0" applyFont="1" applyBorder="1" applyAlignment="1">
      <alignment vertical="center"/>
    </xf>
    <xf numFmtId="0" fontId="5" fillId="0" borderId="11" xfId="0" applyFont="1" applyBorder="1" applyAlignment="1">
      <alignment vertical="center"/>
    </xf>
    <xf numFmtId="0" fontId="6" fillId="0" borderId="4" xfId="0" applyFont="1" applyBorder="1" applyAlignment="1">
      <alignment horizontal="center" vertical="center"/>
    </xf>
    <xf numFmtId="0" fontId="7" fillId="0" borderId="5" xfId="0" applyFont="1" applyBorder="1" applyAlignment="1">
      <alignment vertical="center"/>
    </xf>
    <xf numFmtId="0" fontId="6" fillId="0" borderId="11" xfId="0" applyFont="1" applyBorder="1"/>
    <xf numFmtId="0" fontId="6" fillId="0" borderId="5" xfId="0" applyFont="1" applyBorder="1"/>
    <xf numFmtId="0" fontId="7" fillId="0" borderId="11" xfId="0" applyFont="1" applyBorder="1" applyAlignment="1">
      <alignment vertical="center"/>
    </xf>
    <xf numFmtId="0" fontId="11" fillId="3" borderId="0" xfId="0" applyFont="1" applyFill="1" applyAlignment="1">
      <alignment vertical="center"/>
    </xf>
    <xf numFmtId="0" fontId="5" fillId="3" borderId="0" xfId="0" applyFont="1" applyFill="1" applyAlignment="1">
      <alignment vertical="center"/>
    </xf>
    <xf numFmtId="0" fontId="12" fillId="3" borderId="0" xfId="0" applyFont="1" applyFill="1" applyAlignment="1">
      <alignment vertical="center"/>
    </xf>
    <xf numFmtId="0" fontId="6" fillId="3" borderId="0" xfId="0" applyFont="1" applyFill="1" applyAlignment="1">
      <alignment vertical="center"/>
    </xf>
    <xf numFmtId="0" fontId="10" fillId="0" borderId="5" xfId="0" applyFont="1" applyBorder="1" applyAlignment="1">
      <alignment horizontal="left" vertical="center"/>
    </xf>
    <xf numFmtId="0" fontId="10" fillId="0" borderId="3" xfId="0" applyFont="1" applyBorder="1" applyAlignment="1">
      <alignment horizontal="left" vertical="center"/>
    </xf>
    <xf numFmtId="0" fontId="6" fillId="0" borderId="7"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horizontal="center" vertical="center"/>
    </xf>
    <xf numFmtId="0" fontId="14" fillId="0" borderId="0" xfId="0" applyFont="1" applyAlignment="1">
      <alignment horizontal="left" vertical="top"/>
    </xf>
    <xf numFmtId="0" fontId="15" fillId="0" borderId="11" xfId="0" applyFont="1" applyBorder="1" applyAlignment="1">
      <alignment horizontal="left" vertical="top"/>
    </xf>
    <xf numFmtId="0" fontId="10" fillId="0" borderId="0" xfId="0" applyFont="1" applyAlignment="1">
      <alignment horizontal="center" vertical="center"/>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left" vertical="top"/>
    </xf>
    <xf numFmtId="0" fontId="10" fillId="0" borderId="6"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0" fillId="0" borderId="1" xfId="0" applyBorder="1" applyAlignment="1">
      <alignment vertical="center"/>
    </xf>
    <xf numFmtId="0" fontId="15" fillId="0" borderId="1" xfId="0" applyFont="1" applyBorder="1" applyAlignment="1">
      <alignment vertical="center" wrapText="1"/>
    </xf>
    <xf numFmtId="38" fontId="0" fillId="0" borderId="1" xfId="0" applyNumberFormat="1" applyBorder="1" applyAlignment="1">
      <alignment vertical="center"/>
    </xf>
    <xf numFmtId="0" fontId="6" fillId="0" borderId="6"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5" xfId="0" applyFont="1" applyBorder="1" applyAlignment="1" applyProtection="1">
      <alignment vertical="center"/>
      <protection locked="0"/>
    </xf>
    <xf numFmtId="0" fontId="0" fillId="0" borderId="8" xfId="0" applyBorder="1" applyAlignment="1">
      <alignment vertical="center"/>
    </xf>
    <xf numFmtId="0" fontId="0" fillId="0" borderId="8" xfId="0" applyBorder="1"/>
    <xf numFmtId="0" fontId="5"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4" fillId="0" borderId="0" xfId="0" applyFont="1" applyAlignment="1">
      <alignment horizontal="left" vertical="center" wrapText="1"/>
    </xf>
    <xf numFmtId="0" fontId="4" fillId="0" borderId="7" xfId="0" applyFont="1" applyBorder="1"/>
    <xf numFmtId="0" fontId="4" fillId="0" borderId="12" xfId="0" applyFont="1" applyBorder="1"/>
    <xf numFmtId="0" fontId="4" fillId="0" borderId="0" xfId="0" applyFont="1" applyAlignment="1">
      <alignment vertical="center"/>
    </xf>
    <xf numFmtId="0" fontId="4" fillId="3" borderId="0" xfId="0" applyFont="1" applyFill="1" applyAlignment="1">
      <alignment vertical="center"/>
    </xf>
    <xf numFmtId="0" fontId="4" fillId="0" borderId="4" xfId="0" applyFont="1" applyBorder="1" applyAlignment="1">
      <alignment vertical="center"/>
    </xf>
    <xf numFmtId="0" fontId="4" fillId="0" borderId="0" xfId="0" applyFont="1"/>
    <xf numFmtId="0" fontId="4" fillId="0" borderId="4" xfId="0" applyFont="1" applyBorder="1"/>
    <xf numFmtId="0" fontId="3" fillId="0" borderId="0" xfId="0" applyFont="1"/>
    <xf numFmtId="0" fontId="3" fillId="0" borderId="4" xfId="0" applyFont="1" applyBorder="1"/>
    <xf numFmtId="0" fontId="3" fillId="3" borderId="0" xfId="0" applyFont="1" applyFill="1" applyAlignment="1">
      <alignment vertical="center"/>
    </xf>
    <xf numFmtId="0" fontId="3" fillId="0" borderId="4"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top"/>
    </xf>
    <xf numFmtId="0" fontId="15" fillId="5" borderId="1" xfId="0" applyFont="1" applyFill="1" applyBorder="1" applyAlignment="1">
      <alignment horizontal="left" vertical="top"/>
    </xf>
    <xf numFmtId="0" fontId="14" fillId="0" borderId="28" xfId="0" applyFont="1" applyBorder="1" applyAlignment="1">
      <alignment horizontal="center" vertical="center" wrapText="1"/>
    </xf>
    <xf numFmtId="0" fontId="5" fillId="0" borderId="8" xfId="0" applyFont="1" applyBorder="1" applyAlignment="1">
      <alignment vertical="center"/>
    </xf>
    <xf numFmtId="0" fontId="6" fillId="0" borderId="11" xfId="0" applyFont="1" applyBorder="1" applyAlignment="1" applyProtection="1">
      <alignment horizontal="center" vertical="center"/>
      <protection locked="0"/>
    </xf>
    <xf numFmtId="0" fontId="6" fillId="0" borderId="3" xfId="0" applyFont="1" applyBorder="1" applyAlignment="1">
      <alignment horizontal="left" vertical="center"/>
    </xf>
    <xf numFmtId="0" fontId="10" fillId="0" borderId="3" xfId="0" applyFont="1" applyBorder="1" applyAlignment="1" applyProtection="1">
      <alignment horizontal="center" vertical="center"/>
      <protection locked="0"/>
    </xf>
    <xf numFmtId="0" fontId="18" fillId="0" borderId="3" xfId="0" applyFont="1" applyBorder="1" applyAlignment="1">
      <alignment vertical="center"/>
    </xf>
    <xf numFmtId="0" fontId="18" fillId="0" borderId="3" xfId="0" applyFont="1" applyBorder="1" applyAlignment="1">
      <alignment horizontal="center" vertical="center"/>
    </xf>
    <xf numFmtId="0" fontId="10" fillId="0" borderId="3" xfId="0" applyFont="1" applyBorder="1" applyAlignment="1">
      <alignment horizontal="center" vertical="center"/>
    </xf>
    <xf numFmtId="0" fontId="19" fillId="0" borderId="3" xfId="0" applyFont="1" applyBorder="1" applyAlignment="1">
      <alignment vertical="center"/>
    </xf>
    <xf numFmtId="0" fontId="10" fillId="0" borderId="3" xfId="0" applyFont="1" applyBorder="1" applyAlignment="1">
      <alignment vertical="center"/>
    </xf>
    <xf numFmtId="0" fontId="21" fillId="0" borderId="4" xfId="0" applyFont="1" applyBorder="1" applyAlignment="1">
      <alignment vertical="center"/>
    </xf>
    <xf numFmtId="0" fontId="21" fillId="0" borderId="3" xfId="0" applyFont="1" applyBorder="1" applyAlignment="1">
      <alignment vertical="center"/>
    </xf>
    <xf numFmtId="0" fontId="21" fillId="0" borderId="3" xfId="0" applyFont="1" applyBorder="1" applyAlignment="1">
      <alignment horizontal="center" vertical="center"/>
    </xf>
    <xf numFmtId="0" fontId="10" fillId="0" borderId="4" xfId="0" applyFont="1" applyBorder="1" applyAlignment="1">
      <alignment vertical="center"/>
    </xf>
    <xf numFmtId="0" fontId="21" fillId="0" borderId="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vertical="center"/>
    </xf>
    <xf numFmtId="0" fontId="22" fillId="0" borderId="10" xfId="0" applyFont="1" applyBorder="1" applyAlignment="1">
      <alignment horizontal="right" vertical="center"/>
    </xf>
    <xf numFmtId="0" fontId="21" fillId="0" borderId="11" xfId="0" applyFont="1" applyBorder="1" applyAlignment="1">
      <alignment vertical="center"/>
    </xf>
    <xf numFmtId="0" fontId="21" fillId="0" borderId="11"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vertical="center"/>
    </xf>
    <xf numFmtId="0" fontId="19" fillId="0" borderId="0" xfId="0" applyFont="1"/>
    <xf numFmtId="0" fontId="6" fillId="0" borderId="0" xfId="0" applyFont="1" applyAlignment="1">
      <alignment horizontal="right" vertical="center"/>
    </xf>
    <xf numFmtId="0" fontId="6" fillId="0" borderId="0" xfId="0" applyFont="1" applyAlignment="1">
      <alignment horizontal="left" vertical="top" wrapText="1"/>
    </xf>
    <xf numFmtId="0" fontId="23" fillId="0" borderId="0" xfId="2" applyBorder="1" applyAlignment="1">
      <alignment horizontal="left" vertical="top"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11" xfId="0" applyFont="1" applyBorder="1" applyAlignment="1">
      <alignment horizontal="center" vertical="center"/>
    </xf>
    <xf numFmtId="0" fontId="6" fillId="0" borderId="3" xfId="0" applyFont="1" applyBorder="1" applyAlignment="1" applyProtection="1">
      <alignment horizontal="left" vertical="center"/>
      <protection locked="0"/>
    </xf>
    <xf numFmtId="0" fontId="21" fillId="0" borderId="5" xfId="0" applyFont="1" applyBorder="1" applyAlignment="1">
      <alignment horizontal="center" vertical="center" shrinkToFit="1"/>
    </xf>
    <xf numFmtId="0" fontId="6" fillId="0" borderId="11" xfId="0" applyFont="1" applyBorder="1" applyAlignment="1" applyProtection="1">
      <alignment horizontal="left" vertical="center"/>
      <protection locked="0"/>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21" fillId="2" borderId="2"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6" fillId="2" borderId="1" xfId="0" applyFont="1" applyFill="1" applyBorder="1" applyAlignment="1">
      <alignment horizontal="center" vertical="center"/>
    </xf>
    <xf numFmtId="0" fontId="21" fillId="0" borderId="2"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7" fillId="0" borderId="0" xfId="0" applyFont="1"/>
    <xf numFmtId="0" fontId="7" fillId="0" borderId="0" xfId="0" applyFont="1" applyAlignment="1">
      <alignment horizontal="left" wrapText="1"/>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1" xfId="0" applyFont="1" applyBorder="1" applyAlignment="1" applyProtection="1">
      <alignment horizontal="left" vertical="top" wrapText="1"/>
      <protection locked="0"/>
    </xf>
    <xf numFmtId="0" fontId="6" fillId="0" borderId="0" xfId="0" applyFont="1" applyAlignment="1">
      <alignment horizontal="left" vertical="center" wrapText="1"/>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0" xfId="0" applyFont="1" applyAlignment="1">
      <alignment horizontal="left" vertical="center" wrapText="1"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10" fillId="0" borderId="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21" fillId="0" borderId="2"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3" xfId="0" applyFont="1" applyFill="1" applyBorder="1" applyAlignment="1">
      <alignment horizontal="center" vertical="center"/>
    </xf>
    <xf numFmtId="0" fontId="6" fillId="0" borderId="3" xfId="0" applyFont="1" applyBorder="1" applyAlignment="1">
      <alignment horizontal="left" vertical="center"/>
    </xf>
    <xf numFmtId="0" fontId="11"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2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0" borderId="6"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5" fillId="0" borderId="0" xfId="0" applyFont="1" applyAlignment="1">
      <alignment horizontal="left" vertical="center" shrinkToFit="1"/>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3" xfId="0" applyBorder="1" applyAlignment="1">
      <alignment horizontal="center"/>
    </xf>
    <xf numFmtId="176" fontId="0" fillId="0" borderId="3" xfId="0" applyNumberFormat="1" applyBorder="1" applyAlignment="1">
      <alignment horizontal="center" vertical="center" shrinkToFit="1"/>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4" fillId="2" borderId="1" xfId="0" applyFont="1" applyFill="1" applyBorder="1" applyAlignment="1">
      <alignment horizontal="center"/>
    </xf>
    <xf numFmtId="0" fontId="3" fillId="2" borderId="1" xfId="0" applyFont="1" applyFill="1" applyBorder="1" applyAlignment="1">
      <alignment horizontal="center"/>
    </xf>
    <xf numFmtId="0" fontId="5" fillId="0" borderId="3" xfId="0" applyFont="1" applyBorder="1" applyAlignment="1" applyProtection="1">
      <alignment horizontal="left" vertical="top"/>
      <protection locked="0"/>
    </xf>
    <xf numFmtId="0" fontId="6" fillId="0" borderId="2"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5" fillId="0" borderId="0" xfId="0" applyFont="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5" fillId="2" borderId="27" xfId="0" quotePrefix="1" applyFont="1" applyFill="1" applyBorder="1" applyAlignment="1">
      <alignment horizontal="center" vertical="top" wrapText="1"/>
    </xf>
    <xf numFmtId="0" fontId="15" fillId="2" borderId="25" xfId="0" quotePrefix="1" applyFont="1" applyFill="1" applyBorder="1" applyAlignment="1">
      <alignment horizontal="center" vertical="top" wrapText="1"/>
    </xf>
    <xf numFmtId="0" fontId="15" fillId="2" borderId="2" xfId="0" quotePrefix="1" applyFont="1" applyFill="1" applyBorder="1" applyAlignment="1">
      <alignment horizontal="left" vertical="top" wrapText="1"/>
    </xf>
    <xf numFmtId="0" fontId="15" fillId="2" borderId="3" xfId="0" quotePrefix="1" applyFont="1" applyFill="1" applyBorder="1" applyAlignment="1">
      <alignment horizontal="left" vertical="top" wrapText="1"/>
    </xf>
    <xf numFmtId="0" fontId="15" fillId="2" borderId="4" xfId="0" quotePrefix="1" applyFont="1" applyFill="1" applyBorder="1" applyAlignment="1">
      <alignment horizontal="left" vertical="top" wrapText="1"/>
    </xf>
    <xf numFmtId="0" fontId="16" fillId="2" borderId="27" xfId="0" quotePrefix="1" applyFont="1" applyFill="1" applyBorder="1" applyAlignment="1">
      <alignment horizontal="center" vertical="top" wrapText="1"/>
    </xf>
    <xf numFmtId="0" fontId="16" fillId="2" borderId="25" xfId="0" quotePrefix="1" applyFont="1" applyFill="1" applyBorder="1" applyAlignment="1">
      <alignment horizontal="center" vertical="top" wrapText="1"/>
    </xf>
    <xf numFmtId="0" fontId="14" fillId="2" borderId="1" xfId="0" applyFont="1" applyFill="1" applyBorder="1" applyAlignment="1">
      <alignment horizontal="center" vertical="center"/>
    </xf>
    <xf numFmtId="0" fontId="17" fillId="4" borderId="1" xfId="0" applyFont="1" applyFill="1" applyBorder="1" applyAlignment="1">
      <alignment horizontal="left" vertical="top"/>
    </xf>
    <xf numFmtId="0" fontId="14" fillId="2" borderId="1" xfId="0" applyFont="1" applyFill="1" applyBorder="1" applyAlignment="1">
      <alignment horizontal="left" vertical="top"/>
    </xf>
    <xf numFmtId="0" fontId="15" fillId="2" borderId="1" xfId="0" applyFont="1" applyFill="1" applyBorder="1" applyAlignment="1">
      <alignment horizontal="left" vertical="top"/>
    </xf>
    <xf numFmtId="0" fontId="15" fillId="2" borderId="1" xfId="0" applyFont="1" applyFill="1" applyBorder="1" applyAlignment="1">
      <alignment horizontal="center" vertical="center"/>
    </xf>
    <xf numFmtId="0" fontId="15" fillId="2" borderId="1" xfId="0" applyFont="1" applyFill="1" applyBorder="1" applyAlignment="1">
      <alignment horizontal="center" vertical="top"/>
    </xf>
    <xf numFmtId="0" fontId="14" fillId="2" borderId="1" xfId="0" applyFont="1" applyFill="1" applyBorder="1" applyAlignment="1">
      <alignment horizontal="left" vertical="top" shrinkToFit="1"/>
    </xf>
    <xf numFmtId="0" fontId="15" fillId="2" borderId="1" xfId="0" applyFont="1" applyFill="1" applyBorder="1" applyAlignment="1">
      <alignment horizontal="center" vertical="top" wrapText="1"/>
    </xf>
    <xf numFmtId="0" fontId="15" fillId="2" borderId="1" xfId="0" applyFont="1" applyFill="1" applyBorder="1" applyAlignment="1">
      <alignment horizontal="left" vertical="top" wrapText="1"/>
    </xf>
    <xf numFmtId="0" fontId="15" fillId="2" borderId="1" xfId="0" quotePrefix="1" applyFont="1" applyFill="1" applyBorder="1" applyAlignment="1">
      <alignment horizontal="center" vertical="top" wrapText="1"/>
    </xf>
    <xf numFmtId="0" fontId="15" fillId="5" borderId="27" xfId="0" applyFont="1" applyFill="1" applyBorder="1" applyAlignment="1">
      <alignment horizontal="center" vertical="top" wrapText="1"/>
    </xf>
    <xf numFmtId="0" fontId="15" fillId="5" borderId="25" xfId="0" applyFont="1" applyFill="1" applyBorder="1" applyAlignment="1">
      <alignment horizontal="center" vertical="top" wrapText="1"/>
    </xf>
    <xf numFmtId="0" fontId="14" fillId="2" borderId="2" xfId="0" applyFont="1" applyFill="1" applyBorder="1" applyAlignment="1">
      <alignment horizontal="left" vertical="top"/>
    </xf>
    <xf numFmtId="0" fontId="14" fillId="2" borderId="3" xfId="0" applyFont="1" applyFill="1" applyBorder="1" applyAlignment="1">
      <alignment horizontal="left" vertical="top"/>
    </xf>
    <xf numFmtId="0" fontId="14" fillId="2" borderId="4" xfId="0" applyFont="1" applyFill="1" applyBorder="1" applyAlignment="1">
      <alignment horizontal="left" vertical="top"/>
    </xf>
    <xf numFmtId="0" fontId="15" fillId="5" borderId="6"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2" xfId="0" applyFont="1" applyFill="1" applyBorder="1" applyAlignment="1">
      <alignment horizontal="left" vertical="top"/>
    </xf>
    <xf numFmtId="0" fontId="15" fillId="5" borderId="3" xfId="0" applyFont="1" applyFill="1" applyBorder="1" applyAlignment="1">
      <alignment horizontal="left" vertical="top"/>
    </xf>
    <xf numFmtId="0" fontId="15" fillId="2" borderId="1" xfId="0" quotePrefix="1" applyFont="1" applyFill="1" applyBorder="1" applyAlignment="1">
      <alignment horizontal="left" vertical="top"/>
    </xf>
    <xf numFmtId="0" fontId="5" fillId="0" borderId="6"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2" xfId="0" applyFont="1" applyBorder="1" applyAlignment="1">
      <alignment horizontal="center" vertical="center"/>
    </xf>
    <xf numFmtId="0" fontId="6" fillId="2" borderId="1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16"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2" borderId="18" xfId="0" applyFont="1" applyFill="1" applyBorder="1" applyAlignment="1">
      <alignment horizontal="center" vertical="center" wrapText="1"/>
    </xf>
    <xf numFmtId="0" fontId="6" fillId="0" borderId="19"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27"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1" xfId="0" applyFont="1" applyBorder="1" applyAlignment="1">
      <alignment horizontal="center" vertical="center" wrapText="1"/>
    </xf>
    <xf numFmtId="0" fontId="6" fillId="2" borderId="10"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2" borderId="25" xfId="0" applyFont="1" applyFill="1" applyBorder="1" applyAlignment="1">
      <alignment horizontal="center" vertical="center" shrinkToFit="1"/>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38" fontId="6" fillId="0" borderId="3" xfId="1" applyFont="1" applyFill="1" applyBorder="1" applyAlignment="1" applyProtection="1">
      <alignment horizontal="center" vertical="center"/>
      <protection locked="0"/>
    </xf>
    <xf numFmtId="0" fontId="6" fillId="2" borderId="6"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9"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4"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3" xfId="0" applyFont="1" applyFill="1" applyBorder="1" applyAlignment="1">
      <alignment horizontal="center" vertical="center"/>
    </xf>
    <xf numFmtId="0" fontId="6" fillId="0" borderId="15" xfId="0" applyFont="1" applyBorder="1" applyAlignment="1" applyProtection="1">
      <alignment horizontal="center" vertical="center" wrapText="1"/>
      <protection locked="0"/>
    </xf>
    <xf numFmtId="0" fontId="6" fillId="2" borderId="17"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6" fillId="0" borderId="2" xfId="0" applyFont="1" applyBorder="1" applyAlignment="1">
      <alignment horizontal="center" shrinkToFi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137271</xdr:colOff>
      <xdr:row>1</xdr:row>
      <xdr:rowOff>56030</xdr:rowOff>
    </xdr:from>
    <xdr:to>
      <xdr:col>32</xdr:col>
      <xdr:colOff>247650</xdr:colOff>
      <xdr:row>4</xdr:row>
      <xdr:rowOff>1409699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09471" y="275105"/>
          <a:ext cx="2596404" cy="203946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本シートに記入いただいた内容は別途集計を行うため、</a:t>
          </a:r>
          <a:r>
            <a:rPr kumimoji="1" lang="ja-JP" altLang="en-US" sz="1100" b="1" u="sng"/>
            <a:t>行列の挿入、削除は行わないでください。</a:t>
          </a:r>
          <a:r>
            <a:rPr kumimoji="1" lang="ja-JP" altLang="en-US" sz="1100" b="1"/>
            <a:t>記載内容が指定のセルに入りきれない場合は、行の幅を調整する、フォントを小さくするなどして御対応願います。</a:t>
          </a:r>
          <a:r>
            <a:rPr kumimoji="1" lang="en-US" altLang="ja-JP" sz="1100" b="1"/>
            <a:t>※</a:t>
          </a:r>
          <a:r>
            <a:rPr kumimoji="1" lang="ja-JP" altLang="en-US" sz="1100" b="1"/>
            <a:t>提出の際は、</a:t>
          </a:r>
          <a:r>
            <a:rPr kumimoji="1" lang="en-US" altLang="ja-JP" sz="1100" b="1"/>
            <a:t>Excel</a:t>
          </a:r>
          <a:r>
            <a:rPr kumimoji="1" lang="ja-JP" altLang="en-US" sz="1100" b="1"/>
            <a:t>データでの送付をお願いします。</a:t>
          </a:r>
        </a:p>
      </xdr:txBody>
    </xdr:sp>
    <xdr:clientData/>
  </xdr:twoCellAnchor>
  <xdr:twoCellAnchor>
    <xdr:from>
      <xdr:col>23</xdr:col>
      <xdr:colOff>180975</xdr:colOff>
      <xdr:row>130</xdr:row>
      <xdr:rowOff>104776</xdr:rowOff>
    </xdr:from>
    <xdr:to>
      <xdr:col>33</xdr:col>
      <xdr:colOff>205629</xdr:colOff>
      <xdr:row>132</xdr:row>
      <xdr:rowOff>114300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553200" y="47120176"/>
          <a:ext cx="2596404" cy="1285874"/>
        </a:xfrm>
        <a:prstGeom prst="rect">
          <a:avLst/>
        </a:prstGeom>
        <a:solidFill>
          <a:schemeClr val="accent2">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別紙（住居支援情報）の記入漏れが多くなっています。</a:t>
          </a:r>
          <a:endParaRPr kumimoji="1" lang="en-US" altLang="ja-JP" sz="1100" b="1">
            <a:solidFill>
              <a:sysClr val="windowText" lastClr="000000"/>
            </a:solidFill>
          </a:endParaRPr>
        </a:p>
        <a:p>
          <a:pPr algn="l"/>
          <a:r>
            <a:rPr kumimoji="1" lang="ja-JP" altLang="en-US" sz="1100" b="1">
              <a:solidFill>
                <a:sysClr val="windowText" lastClr="000000"/>
              </a:solidFill>
            </a:rPr>
            <a:t>このファイルの別シートに、「別紙（住居支援情報）」がありますので、忘れずに記入の上、ご提出願います。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84</xdr:row>
      <xdr:rowOff>104775</xdr:rowOff>
    </xdr:from>
    <xdr:to>
      <xdr:col>15</xdr:col>
      <xdr:colOff>123825</xdr:colOff>
      <xdr:row>85</xdr:row>
      <xdr:rowOff>85725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 y="21745575"/>
          <a:ext cx="4076700" cy="2476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050" b="0">
              <a:solidFill>
                <a:sysClr val="windowText" lastClr="000000"/>
              </a:solidFill>
            </a:rPr>
            <a:t>※</a:t>
          </a:r>
          <a:r>
            <a:rPr kumimoji="1" lang="ja-JP" altLang="en-US" sz="1050" b="0">
              <a:solidFill>
                <a:sysClr val="windowText" lastClr="000000"/>
              </a:solidFill>
            </a:rPr>
            <a:t>他に物件情報がある場合は次のシートに記入してください</a:t>
          </a:r>
        </a:p>
      </xdr:txBody>
    </xdr:sp>
    <xdr:clientData/>
  </xdr:twoCellAnchor>
  <xdr:twoCellAnchor>
    <xdr:from>
      <xdr:col>74</xdr:col>
      <xdr:colOff>180975</xdr:colOff>
      <xdr:row>1</xdr:row>
      <xdr:rowOff>19050</xdr:rowOff>
    </xdr:from>
    <xdr:to>
      <xdr:col>86</xdr:col>
      <xdr:colOff>96372</xdr:colOff>
      <xdr:row>7</xdr:row>
      <xdr:rowOff>58831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7128450" y="257175"/>
          <a:ext cx="3001497" cy="172570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本シートに記入いただいた内容は別途集計を行うため、</a:t>
          </a:r>
          <a:r>
            <a:rPr kumimoji="1" lang="ja-JP" altLang="en-US" sz="1100" b="1" u="sng"/>
            <a:t>行列の挿入、削除は行わないでください。</a:t>
          </a:r>
          <a:r>
            <a:rPr kumimoji="1" lang="ja-JP" altLang="en-US" sz="1100" b="1"/>
            <a:t>記載内容が指定のセルに入りきれない場合は、行の幅を調整する、フォントを小さくするなどして御対応願います。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74</xdr:col>
      <xdr:colOff>180975</xdr:colOff>
      <xdr:row>1</xdr:row>
      <xdr:rowOff>19050</xdr:rowOff>
    </xdr:from>
    <xdr:to>
      <xdr:col>86</xdr:col>
      <xdr:colOff>96372</xdr:colOff>
      <xdr:row>7</xdr:row>
      <xdr:rowOff>58831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515100" y="257175"/>
          <a:ext cx="3001497" cy="163998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本シートに記入いただいた内容は別途集計を行うため、</a:t>
          </a:r>
          <a:r>
            <a:rPr kumimoji="1" lang="ja-JP" altLang="en-US" sz="1100" b="1" u="sng"/>
            <a:t>行列の挿入、削除は行わないでください。</a:t>
          </a:r>
          <a:r>
            <a:rPr kumimoji="1" lang="ja-JP" altLang="en-US" sz="1100" b="1"/>
            <a:t>記載内容が指定のセルに入りきれない場合は、行の幅を調整する、フォントを小さくするなどして御対応願います。</a:t>
          </a:r>
        </a:p>
      </xdr:txBody>
    </xdr:sp>
    <xdr:clientData/>
  </xdr:twoCellAnchor>
  <xdr:twoCellAnchor>
    <xdr:from>
      <xdr:col>0</xdr:col>
      <xdr:colOff>219075</xdr:colOff>
      <xdr:row>84</xdr:row>
      <xdr:rowOff>123825</xdr:rowOff>
    </xdr:from>
    <xdr:to>
      <xdr:col>15</xdr:col>
      <xdr:colOff>152400</xdr:colOff>
      <xdr:row>85</xdr:row>
      <xdr:rowOff>104775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19075" y="21764625"/>
          <a:ext cx="4076700" cy="2476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050" b="0">
              <a:solidFill>
                <a:sysClr val="windowText" lastClr="000000"/>
              </a:solidFill>
            </a:rPr>
            <a:t>※</a:t>
          </a:r>
          <a:r>
            <a:rPr kumimoji="1" lang="ja-JP" altLang="en-US" sz="1050" b="0">
              <a:solidFill>
                <a:sysClr val="windowText" lastClr="000000"/>
              </a:solidFill>
            </a:rPr>
            <a:t>他に物件情報がある場合は次のシートに記入してください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74</xdr:col>
      <xdr:colOff>180975</xdr:colOff>
      <xdr:row>1</xdr:row>
      <xdr:rowOff>19050</xdr:rowOff>
    </xdr:from>
    <xdr:to>
      <xdr:col>86</xdr:col>
      <xdr:colOff>96372</xdr:colOff>
      <xdr:row>7</xdr:row>
      <xdr:rowOff>58831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515100" y="257175"/>
          <a:ext cx="3001497" cy="163998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本シートに記入いただいた内容は別途集計を行うため、</a:t>
          </a:r>
          <a:r>
            <a:rPr kumimoji="1" lang="ja-JP" altLang="en-US" sz="1100" b="1" u="sng"/>
            <a:t>行列の挿入、削除は行わないでください。</a:t>
          </a:r>
          <a:r>
            <a:rPr kumimoji="1" lang="ja-JP" altLang="en-US" sz="1100" b="1"/>
            <a:t>記載内容が指定のセルに入りきれない場合は、行の幅を調整する、フォントを小さくするなどして御対応願います。</a:t>
          </a:r>
        </a:p>
      </xdr:txBody>
    </xdr:sp>
    <xdr:clientData/>
  </xdr:twoCellAnchor>
  <xdr:twoCellAnchor>
    <xdr:from>
      <xdr:col>1</xdr:col>
      <xdr:colOff>0</xdr:colOff>
      <xdr:row>84</xdr:row>
      <xdr:rowOff>104775</xdr:rowOff>
    </xdr:from>
    <xdr:to>
      <xdr:col>15</xdr:col>
      <xdr:colOff>209550</xdr:colOff>
      <xdr:row>85</xdr:row>
      <xdr:rowOff>85725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276225" y="21745575"/>
          <a:ext cx="4076700" cy="2476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050" b="0">
              <a:solidFill>
                <a:sysClr val="windowText" lastClr="000000"/>
              </a:solidFill>
            </a:rPr>
            <a:t>※</a:t>
          </a:r>
          <a:r>
            <a:rPr kumimoji="1" lang="ja-JP" altLang="en-US" sz="1050" b="0">
              <a:solidFill>
                <a:sysClr val="windowText" lastClr="000000"/>
              </a:solidFill>
            </a:rPr>
            <a:t>他に物件情報がある場合は次のシートに記入してください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74</xdr:col>
      <xdr:colOff>180975</xdr:colOff>
      <xdr:row>1</xdr:row>
      <xdr:rowOff>19050</xdr:rowOff>
    </xdr:from>
    <xdr:to>
      <xdr:col>86</xdr:col>
      <xdr:colOff>96372</xdr:colOff>
      <xdr:row>7</xdr:row>
      <xdr:rowOff>58831</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515100" y="257175"/>
          <a:ext cx="3001497" cy="163998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本シートに記入いただいた内容は別途集計を行うため、</a:t>
          </a:r>
          <a:r>
            <a:rPr kumimoji="1" lang="ja-JP" altLang="en-US" sz="1100" b="1" u="sng"/>
            <a:t>行列の挿入、削除は行わないでください。</a:t>
          </a:r>
          <a:r>
            <a:rPr kumimoji="1" lang="ja-JP" altLang="en-US" sz="1100" b="1"/>
            <a:t>記載内容が指定のセルに入りきれない場合は、行の幅を調整する、フォントを小さくするなどして御対応願います。</a:t>
          </a:r>
        </a:p>
      </xdr:txBody>
    </xdr:sp>
    <xdr:clientData/>
  </xdr:twoCellAnchor>
  <xdr:twoCellAnchor>
    <xdr:from>
      <xdr:col>1</xdr:col>
      <xdr:colOff>9525</xdr:colOff>
      <xdr:row>84</xdr:row>
      <xdr:rowOff>171450</xdr:rowOff>
    </xdr:from>
    <xdr:to>
      <xdr:col>15</xdr:col>
      <xdr:colOff>219075</xdr:colOff>
      <xdr:row>85</xdr:row>
      <xdr:rowOff>152400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285750" y="21812250"/>
          <a:ext cx="4076700" cy="2476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050" b="0">
              <a:solidFill>
                <a:sysClr val="windowText" lastClr="000000"/>
              </a:solidFill>
            </a:rPr>
            <a:t>※</a:t>
          </a:r>
          <a:r>
            <a:rPr kumimoji="1" lang="ja-JP" altLang="en-US" sz="1050" b="0">
              <a:solidFill>
                <a:sysClr val="windowText" lastClr="000000"/>
              </a:solidFill>
            </a:rPr>
            <a:t>他に物件情報がある場合は次のシートに記入してください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74</xdr:col>
      <xdr:colOff>180975</xdr:colOff>
      <xdr:row>1</xdr:row>
      <xdr:rowOff>19050</xdr:rowOff>
    </xdr:from>
    <xdr:to>
      <xdr:col>86</xdr:col>
      <xdr:colOff>96372</xdr:colOff>
      <xdr:row>7</xdr:row>
      <xdr:rowOff>58831</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515100" y="257175"/>
          <a:ext cx="3001497" cy="163998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本シートに記入いただいた内容は別途集計を行うため、</a:t>
          </a:r>
          <a:r>
            <a:rPr kumimoji="1" lang="ja-JP" altLang="en-US" sz="1100" b="1" u="sng"/>
            <a:t>行列の挿入、削除は行わないでください。</a:t>
          </a:r>
          <a:r>
            <a:rPr kumimoji="1" lang="ja-JP" altLang="en-US" sz="1100" b="1"/>
            <a:t>記載内容が指定のセルに入りきれない場合は、行の幅を調整する、フォントを小さくするなどして御対応願います。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39"/>
  <sheetViews>
    <sheetView tabSelected="1" view="pageBreakPreview" zoomScaleNormal="100" zoomScaleSheetLayoutView="100" workbookViewId="0">
      <selection activeCell="C2" sqref="C2"/>
    </sheetView>
  </sheetViews>
  <sheetFormatPr defaultColWidth="3.3984375" defaultRowHeight="18" x14ac:dyDescent="0.45"/>
  <cols>
    <col min="1" max="4" width="3.59765625" style="2" customWidth="1"/>
    <col min="5" max="5" width="3.5" style="2" customWidth="1"/>
    <col min="6" max="6" width="4" style="2" customWidth="1"/>
    <col min="7" max="18" width="3.59765625" style="2" customWidth="1"/>
    <col min="19" max="21" width="4.3984375" style="2" customWidth="1"/>
    <col min="22" max="22" width="2.69921875" style="65" customWidth="1"/>
    <col min="23" max="23" width="2.19921875" style="2" customWidth="1"/>
    <col min="24" max="16384" width="3.3984375" style="2"/>
  </cols>
  <sheetData>
    <row r="1" spans="1:86" x14ac:dyDescent="0.45">
      <c r="U1" s="232" t="s">
        <v>99</v>
      </c>
      <c r="V1" s="232"/>
    </row>
    <row r="2" spans="1:86" x14ac:dyDescent="0.45">
      <c r="V2" s="103"/>
    </row>
    <row r="3" spans="1:86" ht="19.8" x14ac:dyDescent="0.45">
      <c r="A3" s="172" t="s">
        <v>325</v>
      </c>
      <c r="B3" s="172"/>
      <c r="C3" s="172"/>
      <c r="D3" s="172"/>
      <c r="E3" s="172"/>
      <c r="F3" s="172"/>
      <c r="G3" s="172"/>
      <c r="H3" s="172"/>
      <c r="I3" s="172"/>
      <c r="J3" s="172"/>
      <c r="K3" s="172"/>
      <c r="L3" s="172"/>
      <c r="M3" s="172"/>
      <c r="N3" s="172"/>
      <c r="O3" s="172"/>
      <c r="P3" s="172"/>
      <c r="Q3" s="172"/>
      <c r="R3" s="172"/>
      <c r="S3" s="172"/>
      <c r="T3" s="172"/>
      <c r="U3" s="172"/>
      <c r="V3" s="172"/>
    </row>
    <row r="5" spans="1:86" ht="134.25" customHeight="1" x14ac:dyDescent="0.45">
      <c r="A5" s="143" t="s">
        <v>314</v>
      </c>
      <c r="B5" s="143"/>
      <c r="C5" s="143"/>
      <c r="D5" s="143"/>
      <c r="E5" s="143"/>
      <c r="F5" s="143"/>
      <c r="G5" s="143"/>
      <c r="H5" s="143"/>
      <c r="I5" s="143"/>
      <c r="J5" s="143"/>
      <c r="K5" s="143"/>
      <c r="L5" s="143"/>
      <c r="M5" s="143"/>
      <c r="N5" s="143"/>
      <c r="O5" s="143"/>
      <c r="P5" s="143"/>
      <c r="Q5" s="143"/>
      <c r="R5" s="143"/>
      <c r="S5" s="143"/>
      <c r="T5" s="143"/>
      <c r="U5" s="143"/>
      <c r="V5" s="143"/>
    </row>
    <row r="6" spans="1:86" ht="12.75" customHeight="1" x14ac:dyDescent="0.45">
      <c r="A6" s="19"/>
      <c r="B6" s="19"/>
      <c r="C6" s="19"/>
      <c r="D6" s="19"/>
      <c r="E6" s="19"/>
      <c r="F6" s="19"/>
      <c r="G6" s="19"/>
      <c r="H6" s="19"/>
      <c r="I6" s="19"/>
      <c r="J6" s="19"/>
      <c r="K6" s="19"/>
      <c r="L6" s="19"/>
      <c r="M6" s="19"/>
      <c r="N6" s="19"/>
      <c r="O6" s="19"/>
      <c r="P6" s="19"/>
      <c r="Q6" s="19"/>
      <c r="R6" s="19"/>
      <c r="S6" s="19"/>
      <c r="T6" s="19"/>
      <c r="U6" s="19"/>
      <c r="V6" s="62"/>
    </row>
    <row r="7" spans="1:86" s="4" customFormat="1" ht="23.25" customHeight="1" x14ac:dyDescent="0.45">
      <c r="A7" s="203" t="s">
        <v>149</v>
      </c>
      <c r="B7" s="204"/>
      <c r="C7" s="204"/>
      <c r="D7" s="205"/>
      <c r="E7" s="42" t="s">
        <v>4</v>
      </c>
      <c r="F7" s="23" t="s">
        <v>315</v>
      </c>
      <c r="G7" s="25"/>
      <c r="H7" s="25"/>
      <c r="I7" s="25"/>
      <c r="J7" s="25"/>
      <c r="K7" s="25"/>
      <c r="L7" s="25"/>
      <c r="M7" s="25"/>
      <c r="N7" s="25"/>
      <c r="O7" s="25"/>
      <c r="P7" s="25"/>
      <c r="Q7" s="25"/>
      <c r="R7" s="25"/>
      <c r="S7" s="25"/>
      <c r="T7" s="25"/>
      <c r="U7" s="25"/>
      <c r="V7" s="63"/>
      <c r="W7" s="7"/>
      <c r="CH7" s="4" t="str">
        <f>IF(様式１!H114=集計用!B1,"","-")</f>
        <v>-</v>
      </c>
    </row>
    <row r="8" spans="1:86" s="4" customFormat="1" ht="23.25" customHeight="1" x14ac:dyDescent="0.45">
      <c r="A8" s="209"/>
      <c r="B8" s="210"/>
      <c r="C8" s="210"/>
      <c r="D8" s="211"/>
      <c r="E8" s="43" t="s">
        <v>3</v>
      </c>
      <c r="F8" s="26" t="s">
        <v>150</v>
      </c>
      <c r="G8" s="24"/>
      <c r="H8" s="24"/>
      <c r="I8" s="24"/>
      <c r="J8" s="24"/>
      <c r="K8" s="24"/>
      <c r="L8" s="24"/>
      <c r="M8" s="24"/>
      <c r="N8" s="24"/>
      <c r="O8" s="24"/>
      <c r="P8" s="24"/>
      <c r="Q8" s="24"/>
      <c r="R8" s="24"/>
      <c r="S8" s="24"/>
      <c r="T8" s="24"/>
      <c r="U8" s="24"/>
      <c r="V8" s="64"/>
      <c r="W8" s="7"/>
    </row>
    <row r="9" spans="1:86" ht="73.5" customHeight="1" x14ac:dyDescent="0.45">
      <c r="A9" s="184" t="s">
        <v>316</v>
      </c>
      <c r="B9" s="185"/>
      <c r="C9" s="185"/>
      <c r="D9" s="185"/>
      <c r="E9" s="185"/>
      <c r="F9" s="185"/>
      <c r="G9" s="185"/>
      <c r="H9" s="185"/>
      <c r="I9" s="185"/>
      <c r="J9" s="185"/>
      <c r="K9" s="185"/>
      <c r="L9" s="185"/>
      <c r="M9" s="185"/>
      <c r="N9" s="185"/>
      <c r="O9" s="185"/>
      <c r="P9" s="185"/>
      <c r="Q9" s="185"/>
      <c r="R9" s="185"/>
      <c r="S9" s="185"/>
      <c r="T9" s="185"/>
      <c r="U9" s="185"/>
      <c r="V9" s="185"/>
    </row>
    <row r="10" spans="1:86" ht="10.5" customHeight="1" x14ac:dyDescent="0.45"/>
    <row r="11" spans="1:86" ht="24" customHeight="1" x14ac:dyDescent="0.45">
      <c r="A11" s="27" t="s">
        <v>151</v>
      </c>
      <c r="B11" s="28"/>
      <c r="C11" s="28"/>
      <c r="D11" s="28"/>
      <c r="E11" s="28"/>
      <c r="F11" s="28"/>
      <c r="G11" s="28"/>
      <c r="H11" s="28"/>
      <c r="I11" s="28"/>
      <c r="J11" s="28"/>
      <c r="K11" s="28"/>
      <c r="L11" s="28"/>
      <c r="M11" s="28"/>
      <c r="N11" s="28"/>
      <c r="O11" s="28"/>
      <c r="P11" s="28"/>
      <c r="Q11" s="28"/>
      <c r="R11" s="28"/>
      <c r="S11" s="28"/>
      <c r="T11" s="28"/>
      <c r="U11" s="28"/>
      <c r="V11" s="66"/>
    </row>
    <row r="12" spans="1:86" ht="12.75" customHeight="1" x14ac:dyDescent="0.45"/>
    <row r="13" spans="1:86" x14ac:dyDescent="0.45">
      <c r="A13" s="2" t="s">
        <v>305</v>
      </c>
      <c r="Q13" s="21"/>
    </row>
    <row r="14" spans="1:86" ht="18.75" customHeight="1" x14ac:dyDescent="0.45">
      <c r="A14" s="175" t="s">
        <v>131</v>
      </c>
      <c r="B14" s="175"/>
      <c r="C14" s="175"/>
      <c r="D14" s="176"/>
      <c r="E14" s="44" t="s">
        <v>3</v>
      </c>
      <c r="F14" s="20" t="s">
        <v>132</v>
      </c>
      <c r="G14" s="20"/>
      <c r="H14" s="20"/>
      <c r="I14" s="45" t="s">
        <v>3</v>
      </c>
      <c r="J14" s="20" t="s">
        <v>133</v>
      </c>
      <c r="K14" s="20"/>
      <c r="L14" s="45" t="s">
        <v>3</v>
      </c>
      <c r="M14" s="20" t="s">
        <v>142</v>
      </c>
      <c r="N14" s="20"/>
      <c r="O14" s="20"/>
      <c r="P14" s="45" t="s">
        <v>3</v>
      </c>
      <c r="Q14" s="20" t="s">
        <v>134</v>
      </c>
      <c r="R14" s="20"/>
      <c r="S14" s="20"/>
      <c r="T14" s="45" t="s">
        <v>3</v>
      </c>
      <c r="U14" s="20" t="s">
        <v>302</v>
      </c>
      <c r="V14" s="67"/>
    </row>
    <row r="15" spans="1:86" x14ac:dyDescent="0.45">
      <c r="A15" s="173" t="s">
        <v>303</v>
      </c>
      <c r="B15" s="126"/>
      <c r="C15" s="126"/>
      <c r="D15" s="126"/>
      <c r="E15" s="177"/>
      <c r="F15" s="178"/>
      <c r="G15" s="178"/>
      <c r="H15" s="178"/>
      <c r="I15" s="178"/>
      <c r="J15" s="178"/>
      <c r="K15" s="179"/>
      <c r="L15" s="174" t="s">
        <v>0</v>
      </c>
      <c r="M15" s="174"/>
      <c r="N15" s="174"/>
      <c r="O15" s="183"/>
      <c r="P15" s="183"/>
      <c r="Q15" s="183"/>
      <c r="R15" s="183"/>
      <c r="S15" s="183"/>
      <c r="T15" s="183"/>
      <c r="U15" s="183"/>
      <c r="V15" s="183"/>
    </row>
    <row r="16" spans="1:86" x14ac:dyDescent="0.45">
      <c r="A16" s="126"/>
      <c r="B16" s="126"/>
      <c r="C16" s="126"/>
      <c r="D16" s="126"/>
      <c r="E16" s="180"/>
      <c r="F16" s="181"/>
      <c r="G16" s="181"/>
      <c r="H16" s="181"/>
      <c r="I16" s="181"/>
      <c r="J16" s="181"/>
      <c r="K16" s="182"/>
      <c r="L16" s="126" t="s">
        <v>1</v>
      </c>
      <c r="M16" s="126"/>
      <c r="N16" s="126"/>
      <c r="O16" s="183"/>
      <c r="P16" s="183"/>
      <c r="Q16" s="183"/>
      <c r="R16" s="183"/>
      <c r="S16" s="183"/>
      <c r="T16" s="183"/>
      <c r="U16" s="183"/>
      <c r="V16" s="183"/>
    </row>
    <row r="17" spans="1:22" x14ac:dyDescent="0.45">
      <c r="A17" s="186" t="s">
        <v>135</v>
      </c>
      <c r="B17" s="187"/>
      <c r="C17" s="187"/>
      <c r="D17" s="188"/>
      <c r="E17" s="189"/>
      <c r="F17" s="190"/>
      <c r="G17" s="190"/>
      <c r="H17" s="190"/>
      <c r="I17" s="190"/>
      <c r="J17" s="190"/>
      <c r="K17" s="191"/>
      <c r="L17" s="126" t="s">
        <v>2</v>
      </c>
      <c r="M17" s="126"/>
      <c r="N17" s="126"/>
      <c r="O17" s="183"/>
      <c r="P17" s="183"/>
      <c r="Q17" s="183"/>
      <c r="R17" s="183"/>
      <c r="S17" s="183"/>
      <c r="T17" s="183"/>
      <c r="U17" s="183"/>
      <c r="V17" s="183"/>
    </row>
    <row r="18" spans="1:22" customFormat="1" ht="15" customHeight="1" x14ac:dyDescent="0.45">
      <c r="V18" s="68"/>
    </row>
    <row r="19" spans="1:22" customFormat="1" x14ac:dyDescent="0.45">
      <c r="A19" s="2" t="s">
        <v>155</v>
      </c>
      <c r="B19" s="2"/>
      <c r="V19" s="68"/>
    </row>
    <row r="20" spans="1:22" x14ac:dyDescent="0.4">
      <c r="A20" s="212" t="s">
        <v>140</v>
      </c>
      <c r="B20" s="213"/>
      <c r="C20" s="213"/>
      <c r="D20" s="213"/>
      <c r="E20" s="213"/>
      <c r="F20" s="213"/>
      <c r="G20" s="213"/>
      <c r="H20" s="175" t="s">
        <v>136</v>
      </c>
      <c r="I20" s="175"/>
      <c r="J20" s="175"/>
      <c r="K20" s="194"/>
      <c r="L20" s="195"/>
      <c r="M20" s="195"/>
      <c r="N20" s="196"/>
      <c r="O20" s="175" t="s">
        <v>137</v>
      </c>
      <c r="P20" s="175"/>
      <c r="Q20" s="175"/>
      <c r="R20" s="194"/>
      <c r="S20" s="195"/>
      <c r="T20" s="195"/>
      <c r="U20" s="195"/>
      <c r="V20" s="196"/>
    </row>
    <row r="21" spans="1:22" x14ac:dyDescent="0.45">
      <c r="A21" s="213" t="s">
        <v>141</v>
      </c>
      <c r="B21" s="213"/>
      <c r="C21" s="213"/>
      <c r="D21" s="213"/>
      <c r="E21" s="213"/>
      <c r="F21" s="213"/>
      <c r="G21" s="213"/>
      <c r="H21" s="44" t="s">
        <v>3</v>
      </c>
      <c r="I21" s="201" t="s">
        <v>138</v>
      </c>
      <c r="J21" s="201"/>
      <c r="K21" s="45" t="s">
        <v>3</v>
      </c>
      <c r="L21" s="202" t="s">
        <v>139</v>
      </c>
      <c r="M21" s="202"/>
      <c r="N21" s="214"/>
      <c r="O21" s="214"/>
      <c r="P21" s="214"/>
      <c r="Q21" s="214"/>
      <c r="R21" s="214"/>
      <c r="S21" s="214"/>
      <c r="T21" s="214"/>
      <c r="U21" s="214"/>
      <c r="V21" s="69" t="s">
        <v>8</v>
      </c>
    </row>
    <row r="22" spans="1:22" ht="40.5" customHeight="1" x14ac:dyDescent="0.45">
      <c r="A22" s="198" t="s">
        <v>5</v>
      </c>
      <c r="B22" s="199"/>
      <c r="C22" s="199"/>
      <c r="D22" s="199"/>
      <c r="E22" s="199"/>
      <c r="F22" s="199"/>
      <c r="G22" s="200"/>
      <c r="H22" s="121"/>
      <c r="I22" s="122"/>
      <c r="J22" s="122"/>
      <c r="K22" s="122"/>
      <c r="L22" s="122"/>
      <c r="M22" s="122"/>
      <c r="N22" s="122"/>
      <c r="O22" s="122"/>
      <c r="P22" s="122"/>
      <c r="Q22" s="122"/>
      <c r="R22" s="122"/>
      <c r="S22" s="122"/>
      <c r="T22" s="122"/>
      <c r="U22" s="122"/>
      <c r="V22" s="123"/>
    </row>
    <row r="23" spans="1:22" customFormat="1" ht="13.5" customHeight="1" x14ac:dyDescent="0.45">
      <c r="V23" s="68"/>
    </row>
    <row r="24" spans="1:22" s="4" customFormat="1" ht="17.25" customHeight="1" x14ac:dyDescent="0.45">
      <c r="A24" s="4" t="s">
        <v>152</v>
      </c>
      <c r="V24" s="70"/>
    </row>
    <row r="25" spans="1:22" ht="40.5" customHeight="1" x14ac:dyDescent="0.45">
      <c r="A25" s="339" t="s">
        <v>317</v>
      </c>
      <c r="B25" s="340"/>
      <c r="C25" s="340"/>
      <c r="D25" s="340"/>
      <c r="E25" s="340"/>
      <c r="F25" s="340"/>
      <c r="G25" s="341"/>
      <c r="H25" s="44" t="s">
        <v>3</v>
      </c>
      <c r="I25" s="110" t="s">
        <v>298</v>
      </c>
      <c r="J25" s="110"/>
      <c r="K25" s="5"/>
      <c r="L25" s="45" t="s">
        <v>3</v>
      </c>
      <c r="M25" s="110" t="s">
        <v>295</v>
      </c>
      <c r="N25" s="110"/>
      <c r="O25" s="6"/>
      <c r="P25" s="6"/>
      <c r="Q25" s="6"/>
      <c r="R25" s="6"/>
      <c r="S25" s="6"/>
      <c r="T25" s="6"/>
      <c r="U25" s="6"/>
      <c r="V25" s="71"/>
    </row>
    <row r="26" spans="1:22" ht="78.75" customHeight="1" x14ac:dyDescent="0.45">
      <c r="A26" s="173" t="s">
        <v>125</v>
      </c>
      <c r="B26" s="173"/>
      <c r="C26" s="173"/>
      <c r="D26" s="173"/>
      <c r="E26" s="173"/>
      <c r="F26" s="173"/>
      <c r="G26" s="173"/>
      <c r="H26" s="142"/>
      <c r="I26" s="142"/>
      <c r="J26" s="142"/>
      <c r="K26" s="142"/>
      <c r="L26" s="142"/>
      <c r="M26" s="142"/>
      <c r="N26" s="142"/>
      <c r="O26" s="142"/>
      <c r="P26" s="142"/>
      <c r="Q26" s="142"/>
      <c r="R26" s="142"/>
      <c r="S26" s="142"/>
      <c r="T26" s="142"/>
      <c r="U26" s="142"/>
      <c r="V26" s="142"/>
    </row>
    <row r="27" spans="1:22" s="4" customFormat="1" ht="7.5" customHeight="1" x14ac:dyDescent="0.45">
      <c r="V27" s="70"/>
    </row>
    <row r="28" spans="1:22" s="7" customFormat="1" ht="24" customHeight="1" x14ac:dyDescent="0.45">
      <c r="A28" s="29" t="s">
        <v>153</v>
      </c>
      <c r="B28" s="30"/>
      <c r="C28" s="30"/>
      <c r="D28" s="30"/>
      <c r="E28" s="30"/>
      <c r="F28" s="30"/>
      <c r="G28" s="30"/>
      <c r="H28" s="30"/>
      <c r="I28" s="30"/>
      <c r="J28" s="30"/>
      <c r="K28" s="30"/>
      <c r="L28" s="30"/>
      <c r="M28" s="30"/>
      <c r="N28" s="30"/>
      <c r="O28" s="30"/>
      <c r="P28" s="30"/>
      <c r="Q28" s="30"/>
      <c r="R28" s="30"/>
      <c r="S28" s="30"/>
      <c r="T28" s="30"/>
      <c r="U28" s="30"/>
      <c r="V28" s="72"/>
    </row>
    <row r="29" spans="1:22" s="4" customFormat="1" ht="24.75" customHeight="1" x14ac:dyDescent="0.45">
      <c r="A29" s="4" t="s">
        <v>128</v>
      </c>
      <c r="V29" s="70"/>
    </row>
    <row r="30" spans="1:22" s="4" customFormat="1" ht="62.25" customHeight="1" x14ac:dyDescent="0.45">
      <c r="A30" s="143" t="s">
        <v>318</v>
      </c>
      <c r="B30" s="143"/>
      <c r="C30" s="143"/>
      <c r="D30" s="143"/>
      <c r="E30" s="143"/>
      <c r="F30" s="143"/>
      <c r="G30" s="143"/>
      <c r="H30" s="143"/>
      <c r="I30" s="143"/>
      <c r="J30" s="143"/>
      <c r="K30" s="143"/>
      <c r="L30" s="143"/>
      <c r="M30" s="143"/>
      <c r="N30" s="143"/>
      <c r="O30" s="143"/>
      <c r="P30" s="143"/>
      <c r="Q30" s="143"/>
      <c r="R30" s="143"/>
      <c r="S30" s="143"/>
      <c r="T30" s="143"/>
      <c r="U30" s="143"/>
      <c r="V30" s="143"/>
    </row>
    <row r="31" spans="1:22" s="4" customFormat="1" ht="8.25" customHeight="1" x14ac:dyDescent="0.45">
      <c r="V31" s="70"/>
    </row>
    <row r="32" spans="1:22" s="4" customFormat="1" ht="23.25" customHeight="1" x14ac:dyDescent="0.45">
      <c r="A32" s="4" t="s">
        <v>92</v>
      </c>
      <c r="M32" s="2"/>
      <c r="N32" s="2"/>
      <c r="O32" s="2"/>
      <c r="P32" s="2"/>
      <c r="Q32" s="2"/>
      <c r="R32" s="2"/>
      <c r="S32" s="2"/>
      <c r="U32" s="2"/>
      <c r="V32" s="65"/>
    </row>
    <row r="33" spans="1:22" s="4" customFormat="1" ht="23.25" customHeight="1" x14ac:dyDescent="0.45">
      <c r="B33" s="56" t="s">
        <v>3</v>
      </c>
      <c r="C33" s="7" t="s">
        <v>6</v>
      </c>
      <c r="D33" s="2"/>
      <c r="E33" s="7"/>
      <c r="G33" s="56" t="s">
        <v>3</v>
      </c>
      <c r="H33" s="7" t="s">
        <v>129</v>
      </c>
      <c r="S33" s="56" t="s">
        <v>3</v>
      </c>
      <c r="T33" s="7" t="s">
        <v>161</v>
      </c>
      <c r="V33" s="70"/>
    </row>
    <row r="34" spans="1:22" s="4" customFormat="1" ht="23.25" customHeight="1" x14ac:dyDescent="0.45">
      <c r="A34" s="4" t="s">
        <v>97</v>
      </c>
      <c r="M34" s="2"/>
      <c r="N34" s="2"/>
      <c r="O34" s="2"/>
      <c r="P34" s="2"/>
      <c r="Q34" s="2"/>
      <c r="R34" s="2"/>
      <c r="S34" s="2"/>
      <c r="T34" s="7"/>
      <c r="V34" s="65"/>
    </row>
    <row r="35" spans="1:22" s="4" customFormat="1" ht="23.25" customHeight="1" x14ac:dyDescent="0.45">
      <c r="B35" s="56" t="s">
        <v>3</v>
      </c>
      <c r="C35" s="7" t="s">
        <v>90</v>
      </c>
      <c r="E35" s="7"/>
      <c r="F35" s="2"/>
      <c r="G35" s="56" t="s">
        <v>3</v>
      </c>
      <c r="H35" s="7" t="s">
        <v>93</v>
      </c>
      <c r="M35" s="7"/>
      <c r="N35" s="56" t="s">
        <v>3</v>
      </c>
      <c r="O35" s="7" t="s">
        <v>94</v>
      </c>
      <c r="P35" s="7"/>
      <c r="Q35" s="2"/>
      <c r="R35" s="7"/>
      <c r="S35" s="8"/>
      <c r="T35" s="7"/>
      <c r="V35" s="65"/>
    </row>
    <row r="36" spans="1:22" s="4" customFormat="1" ht="23.25" customHeight="1" x14ac:dyDescent="0.45">
      <c r="A36" s="4" t="s">
        <v>98</v>
      </c>
      <c r="M36" s="2"/>
      <c r="N36" s="2"/>
      <c r="O36" s="2"/>
      <c r="P36" s="2"/>
      <c r="Q36" s="2"/>
      <c r="R36" s="2"/>
      <c r="S36" s="2"/>
      <c r="U36" s="2"/>
      <c r="V36" s="65"/>
    </row>
    <row r="37" spans="1:22" s="4" customFormat="1" ht="23.25" customHeight="1" x14ac:dyDescent="0.45">
      <c r="B37" s="56" t="s">
        <v>3</v>
      </c>
      <c r="C37" s="7" t="s">
        <v>130</v>
      </c>
      <c r="D37" s="2"/>
      <c r="E37" s="7"/>
      <c r="N37" s="56" t="s">
        <v>3</v>
      </c>
      <c r="O37" s="7" t="s">
        <v>95</v>
      </c>
      <c r="R37" s="2"/>
      <c r="V37" s="70"/>
    </row>
    <row r="38" spans="1:22" s="4" customFormat="1" ht="23.25" customHeight="1" x14ac:dyDescent="0.45">
      <c r="A38" s="4" t="s">
        <v>96</v>
      </c>
      <c r="M38" s="2"/>
      <c r="N38" s="2"/>
      <c r="O38" s="2"/>
      <c r="P38" s="2"/>
      <c r="Q38" s="2"/>
      <c r="R38" s="2"/>
      <c r="S38" s="2"/>
      <c r="U38" s="2"/>
      <c r="V38" s="65"/>
    </row>
    <row r="39" spans="1:22" s="7" customFormat="1" ht="23.25" customHeight="1" x14ac:dyDescent="0.45">
      <c r="B39" s="56" t="s">
        <v>3</v>
      </c>
      <c r="C39" s="7" t="s">
        <v>159</v>
      </c>
      <c r="D39" s="2"/>
      <c r="E39" s="46" t="s">
        <v>3</v>
      </c>
      <c r="F39" s="7" t="s">
        <v>300</v>
      </c>
      <c r="G39" s="7" t="s">
        <v>301</v>
      </c>
      <c r="H39" s="46" t="s">
        <v>3</v>
      </c>
      <c r="I39" s="7" t="s">
        <v>160</v>
      </c>
      <c r="L39" s="130"/>
      <c r="M39" s="130"/>
      <c r="N39" s="130"/>
      <c r="O39" s="7" t="s">
        <v>254</v>
      </c>
      <c r="P39" s="7" t="s">
        <v>255</v>
      </c>
      <c r="Q39" s="56" t="s">
        <v>3</v>
      </c>
      <c r="R39" s="7" t="s">
        <v>89</v>
      </c>
      <c r="T39" s="56" t="s">
        <v>3</v>
      </c>
      <c r="U39" s="7" t="s">
        <v>161</v>
      </c>
      <c r="V39" s="65"/>
    </row>
    <row r="40" spans="1:22" s="4" customFormat="1" ht="13.5" customHeight="1" x14ac:dyDescent="0.45">
      <c r="B40" s="7"/>
      <c r="C40" s="7"/>
      <c r="D40" s="2"/>
      <c r="E40" s="2"/>
      <c r="G40" s="7"/>
      <c r="H40" s="7"/>
      <c r="P40" s="7"/>
      <c r="Q40" s="7"/>
      <c r="S40" s="8"/>
      <c r="T40" s="7"/>
      <c r="V40" s="65"/>
    </row>
    <row r="41" spans="1:22" s="4" customFormat="1" ht="18.75" customHeight="1" x14ac:dyDescent="0.45">
      <c r="B41" s="4" t="s">
        <v>111</v>
      </c>
      <c r="V41" s="70"/>
    </row>
    <row r="42" spans="1:22" s="4" customFormat="1" ht="63" customHeight="1" x14ac:dyDescent="0.45">
      <c r="B42" s="121"/>
      <c r="C42" s="122"/>
      <c r="D42" s="122"/>
      <c r="E42" s="122"/>
      <c r="F42" s="122"/>
      <c r="G42" s="122"/>
      <c r="H42" s="122"/>
      <c r="I42" s="122"/>
      <c r="J42" s="122"/>
      <c r="K42" s="122"/>
      <c r="L42" s="122"/>
      <c r="M42" s="122"/>
      <c r="N42" s="122"/>
      <c r="O42" s="122"/>
      <c r="P42" s="122"/>
      <c r="Q42" s="122"/>
      <c r="R42" s="122"/>
      <c r="S42" s="122"/>
      <c r="T42" s="122"/>
      <c r="U42" s="123"/>
      <c r="V42" s="70"/>
    </row>
    <row r="43" spans="1:22" s="4" customFormat="1" ht="8.25" customHeight="1" x14ac:dyDescent="0.45">
      <c r="V43" s="70"/>
    </row>
    <row r="44" spans="1:22" s="4" customFormat="1" ht="27" customHeight="1" x14ac:dyDescent="0.45">
      <c r="A44" s="131" t="s">
        <v>127</v>
      </c>
      <c r="B44" s="131"/>
      <c r="C44" s="131"/>
      <c r="D44" s="131"/>
      <c r="E44" s="131"/>
      <c r="F44" s="131"/>
      <c r="G44" s="131"/>
      <c r="H44" s="131"/>
      <c r="I44" s="131"/>
      <c r="J44" s="131"/>
      <c r="K44" s="131"/>
      <c r="L44" s="131"/>
      <c r="M44" s="131"/>
      <c r="N44" s="131"/>
      <c r="O44" s="131"/>
      <c r="P44" s="131"/>
      <c r="Q44" s="131"/>
      <c r="R44" s="131"/>
      <c r="S44" s="131"/>
      <c r="T44" s="131"/>
      <c r="U44" s="131"/>
      <c r="V44" s="131"/>
    </row>
    <row r="45" spans="1:22" s="4" customFormat="1" ht="56.25" customHeight="1" x14ac:dyDescent="0.45">
      <c r="A45" s="132" t="s">
        <v>261</v>
      </c>
      <c r="B45" s="132"/>
      <c r="C45" s="132"/>
      <c r="D45" s="132"/>
      <c r="E45" s="132"/>
      <c r="F45" s="132"/>
      <c r="G45" s="132"/>
      <c r="H45" s="132"/>
      <c r="I45" s="132"/>
      <c r="J45" s="132"/>
      <c r="K45" s="132"/>
      <c r="L45" s="132"/>
      <c r="M45" s="132"/>
      <c r="N45" s="132"/>
      <c r="O45" s="132"/>
      <c r="P45" s="132"/>
      <c r="Q45" s="132"/>
      <c r="R45" s="132"/>
      <c r="S45" s="132"/>
      <c r="T45" s="132"/>
      <c r="U45" s="132"/>
      <c r="V45" s="132"/>
    </row>
    <row r="46" spans="1:22" s="4" customFormat="1" ht="14.25" customHeight="1" x14ac:dyDescent="0.45">
      <c r="V46" s="70"/>
    </row>
    <row r="47" spans="1:22" s="4" customFormat="1" x14ac:dyDescent="0.45">
      <c r="A47" s="4" t="s">
        <v>91</v>
      </c>
      <c r="V47" s="70"/>
    </row>
    <row r="48" spans="1:22" s="4" customFormat="1" ht="66" customHeight="1" x14ac:dyDescent="0.45">
      <c r="A48" s="143" t="s">
        <v>319</v>
      </c>
      <c r="B48" s="143"/>
      <c r="C48" s="143"/>
      <c r="D48" s="143"/>
      <c r="E48" s="143"/>
      <c r="F48" s="143"/>
      <c r="G48" s="143"/>
      <c r="H48" s="143"/>
      <c r="I48" s="143"/>
      <c r="J48" s="143"/>
      <c r="K48" s="143"/>
      <c r="L48" s="143"/>
      <c r="M48" s="143"/>
      <c r="N48" s="143"/>
      <c r="O48" s="143"/>
      <c r="P48" s="143"/>
      <c r="Q48" s="143"/>
      <c r="R48" s="143"/>
      <c r="S48" s="143"/>
      <c r="T48" s="143"/>
      <c r="U48" s="143"/>
      <c r="V48" s="143"/>
    </row>
    <row r="49" spans="1:25" s="4" customFormat="1" ht="23.25" customHeight="1" x14ac:dyDescent="0.45">
      <c r="A49" s="4" t="s">
        <v>320</v>
      </c>
      <c r="M49" s="2"/>
      <c r="N49" s="2"/>
      <c r="O49" s="2"/>
      <c r="P49" s="2"/>
      <c r="Q49" s="2"/>
      <c r="R49" s="2"/>
      <c r="S49" s="2"/>
      <c r="U49" s="2"/>
      <c r="V49" s="65"/>
    </row>
    <row r="50" spans="1:25" s="4" customFormat="1" ht="23.25" customHeight="1" x14ac:dyDescent="0.45">
      <c r="B50" s="56" t="s">
        <v>3</v>
      </c>
      <c r="C50" s="7" t="s">
        <v>7</v>
      </c>
      <c r="D50" s="2"/>
      <c r="G50" s="56" t="s">
        <v>3</v>
      </c>
      <c r="H50" s="7" t="s">
        <v>102</v>
      </c>
      <c r="R50" s="2"/>
      <c r="V50" s="70"/>
    </row>
    <row r="51" spans="1:25" s="4" customFormat="1" ht="23.25" customHeight="1" x14ac:dyDescent="0.45">
      <c r="A51" s="4" t="s">
        <v>146</v>
      </c>
      <c r="M51" s="2"/>
      <c r="N51" s="2"/>
      <c r="O51" s="2"/>
      <c r="P51" s="2"/>
      <c r="Q51" s="2"/>
      <c r="R51" s="2"/>
      <c r="S51" s="2"/>
      <c r="U51" s="2"/>
      <c r="V51" s="65"/>
    </row>
    <row r="52" spans="1:25" s="4" customFormat="1" ht="23.25" customHeight="1" x14ac:dyDescent="0.45">
      <c r="B52" s="56" t="s">
        <v>3</v>
      </c>
      <c r="C52" s="7" t="s">
        <v>100</v>
      </c>
      <c r="G52" s="56" t="s">
        <v>3</v>
      </c>
      <c r="H52" s="2" t="s">
        <v>110</v>
      </c>
      <c r="L52" s="56" t="s">
        <v>3</v>
      </c>
      <c r="M52" s="193" t="s">
        <v>101</v>
      </c>
      <c r="N52" s="193"/>
      <c r="O52" s="192"/>
      <c r="P52" s="192"/>
      <c r="Q52" s="192"/>
      <c r="R52" s="192"/>
      <c r="S52" s="192"/>
      <c r="T52" s="192"/>
      <c r="U52" s="192"/>
      <c r="V52" s="65" t="s">
        <v>103</v>
      </c>
    </row>
    <row r="53" spans="1:25" s="4" customFormat="1" ht="23.25" customHeight="1" x14ac:dyDescent="0.45">
      <c r="A53" s="4" t="s">
        <v>147</v>
      </c>
      <c r="M53" s="2"/>
      <c r="N53" s="2"/>
      <c r="O53" s="2"/>
      <c r="P53" s="2"/>
      <c r="Q53" s="2"/>
      <c r="R53" s="2"/>
      <c r="S53" s="2"/>
      <c r="T53" s="7"/>
      <c r="V53" s="65"/>
    </row>
    <row r="54" spans="1:25" ht="23.25" customHeight="1" x14ac:dyDescent="0.45">
      <c r="B54" s="56" t="s">
        <v>3</v>
      </c>
      <c r="C54" s="2" t="s">
        <v>104</v>
      </c>
      <c r="G54" s="56" t="s">
        <v>3</v>
      </c>
      <c r="H54" s="2" t="s">
        <v>105</v>
      </c>
      <c r="K54" s="56" t="s">
        <v>3</v>
      </c>
      <c r="L54" s="2" t="s">
        <v>106</v>
      </c>
      <c r="N54" s="56" t="s">
        <v>3</v>
      </c>
      <c r="O54" s="2" t="s">
        <v>321</v>
      </c>
      <c r="S54" s="342"/>
      <c r="T54" s="342"/>
      <c r="U54" s="4"/>
      <c r="V54" s="70"/>
    </row>
    <row r="55" spans="1:25" s="4" customFormat="1" ht="23.25" customHeight="1" x14ac:dyDescent="0.45">
      <c r="A55" s="4" t="s">
        <v>148</v>
      </c>
      <c r="M55" s="2"/>
      <c r="N55" s="2"/>
      <c r="O55" s="2"/>
      <c r="P55" s="2"/>
      <c r="Q55" s="2"/>
      <c r="R55" s="2"/>
      <c r="S55" s="2"/>
      <c r="U55" s="2"/>
      <c r="V55" s="65"/>
    </row>
    <row r="56" spans="1:25" ht="23.25" customHeight="1" x14ac:dyDescent="0.45">
      <c r="B56" s="56" t="s">
        <v>3</v>
      </c>
      <c r="C56" s="2" t="s">
        <v>107</v>
      </c>
      <c r="I56" s="56" t="s">
        <v>3</v>
      </c>
      <c r="J56" s="2" t="s">
        <v>108</v>
      </c>
      <c r="M56" s="56" t="s">
        <v>3</v>
      </c>
      <c r="N56" s="2" t="s">
        <v>109</v>
      </c>
    </row>
    <row r="57" spans="1:25" ht="23.25" customHeight="1" x14ac:dyDescent="0.45">
      <c r="B57" s="56" t="s">
        <v>3</v>
      </c>
      <c r="C57" s="2" t="s">
        <v>101</v>
      </c>
      <c r="E57" s="197"/>
      <c r="F57" s="197"/>
      <c r="G57" s="197"/>
      <c r="H57" s="197"/>
      <c r="I57" s="197"/>
      <c r="J57" s="197"/>
      <c r="K57" s="197"/>
      <c r="L57" s="197"/>
      <c r="M57" s="197"/>
      <c r="N57" s="197"/>
      <c r="O57" s="197"/>
      <c r="P57" s="197"/>
      <c r="Q57" s="197"/>
      <c r="R57" s="197"/>
      <c r="S57" s="197"/>
      <c r="T57" s="197"/>
      <c r="U57" s="2" t="s">
        <v>103</v>
      </c>
    </row>
    <row r="58" spans="1:25" s="4" customFormat="1" ht="12.75" customHeight="1" x14ac:dyDescent="0.45">
      <c r="V58" s="70"/>
    </row>
    <row r="59" spans="1:25" s="4" customFormat="1" ht="18.75" customHeight="1" x14ac:dyDescent="0.45">
      <c r="B59" s="4" t="s">
        <v>111</v>
      </c>
      <c r="V59" s="70"/>
    </row>
    <row r="60" spans="1:25" s="4" customFormat="1" ht="73.5" customHeight="1" x14ac:dyDescent="0.45">
      <c r="B60" s="121"/>
      <c r="C60" s="122"/>
      <c r="D60" s="122"/>
      <c r="E60" s="122"/>
      <c r="F60" s="122"/>
      <c r="G60" s="122"/>
      <c r="H60" s="122"/>
      <c r="I60" s="122"/>
      <c r="J60" s="122"/>
      <c r="K60" s="122"/>
      <c r="L60" s="122"/>
      <c r="M60" s="122"/>
      <c r="N60" s="122"/>
      <c r="O60" s="122"/>
      <c r="P60" s="122"/>
      <c r="Q60" s="122"/>
      <c r="R60" s="122"/>
      <c r="S60" s="122"/>
      <c r="T60" s="122"/>
      <c r="U60" s="123"/>
      <c r="V60" s="70"/>
    </row>
    <row r="61" spans="1:25" s="4" customFormat="1" ht="18" customHeight="1" x14ac:dyDescent="0.45">
      <c r="V61" s="70"/>
    </row>
    <row r="62" spans="1:25" s="4" customFormat="1" x14ac:dyDescent="0.45">
      <c r="A62" s="9" t="s">
        <v>112</v>
      </c>
      <c r="V62" s="70"/>
    </row>
    <row r="63" spans="1:25" s="4" customFormat="1" ht="78" customHeight="1" x14ac:dyDescent="0.45">
      <c r="A63" s="143" t="s">
        <v>322</v>
      </c>
      <c r="B63" s="143"/>
      <c r="C63" s="143"/>
      <c r="D63" s="143"/>
      <c r="E63" s="143"/>
      <c r="F63" s="143"/>
      <c r="G63" s="143"/>
      <c r="H63" s="143"/>
      <c r="I63" s="143"/>
      <c r="J63" s="143"/>
      <c r="K63" s="143"/>
      <c r="L63" s="143"/>
      <c r="M63" s="143"/>
      <c r="N63" s="143"/>
      <c r="O63" s="143"/>
      <c r="P63" s="143"/>
      <c r="Q63" s="143"/>
      <c r="R63" s="143"/>
      <c r="S63" s="143"/>
      <c r="T63" s="143"/>
      <c r="U63" s="143"/>
      <c r="V63" s="143"/>
      <c r="Y63" s="4" t="s">
        <v>113</v>
      </c>
    </row>
    <row r="64" spans="1:25" s="4" customFormat="1" ht="33" customHeight="1" x14ac:dyDescent="0.45">
      <c r="A64" s="143"/>
      <c r="B64" s="143"/>
      <c r="C64" s="143"/>
      <c r="D64" s="143"/>
      <c r="E64" s="143"/>
      <c r="F64" s="143"/>
      <c r="G64" s="143"/>
      <c r="H64" s="143"/>
      <c r="I64" s="143"/>
      <c r="J64" s="143"/>
      <c r="K64" s="143"/>
      <c r="L64" s="143"/>
      <c r="M64" s="143"/>
      <c r="N64" s="143"/>
      <c r="O64" s="143"/>
      <c r="P64" s="143"/>
      <c r="Q64" s="143"/>
      <c r="R64" s="143"/>
      <c r="S64" s="143"/>
      <c r="T64" s="143"/>
      <c r="U64" s="143"/>
      <c r="V64" s="143"/>
    </row>
    <row r="65" spans="1:22" s="4" customFormat="1" ht="15.75" customHeight="1" x14ac:dyDescent="0.45">
      <c r="V65" s="70"/>
    </row>
    <row r="66" spans="1:22" x14ac:dyDescent="0.45">
      <c r="A66" s="2" t="s">
        <v>114</v>
      </c>
    </row>
    <row r="67" spans="1:22" x14ac:dyDescent="0.45">
      <c r="A67" s="126" t="s">
        <v>14</v>
      </c>
      <c r="B67" s="126"/>
      <c r="C67" s="126"/>
      <c r="D67" s="126"/>
      <c r="E67" s="126"/>
      <c r="F67" s="44" t="s">
        <v>3</v>
      </c>
      <c r="G67" s="5" t="s">
        <v>9</v>
      </c>
      <c r="H67" s="10" t="s">
        <v>11</v>
      </c>
      <c r="I67" s="45" t="s">
        <v>4</v>
      </c>
      <c r="J67" s="5" t="s">
        <v>12</v>
      </c>
      <c r="K67" s="5"/>
      <c r="L67" s="5"/>
      <c r="M67" s="5"/>
      <c r="N67" s="5"/>
      <c r="O67" s="5"/>
      <c r="P67" s="5"/>
      <c r="Q67" s="5"/>
      <c r="R67" s="5"/>
      <c r="S67" s="5"/>
      <c r="T67" s="5"/>
      <c r="U67" s="5"/>
      <c r="V67" s="73"/>
    </row>
    <row r="68" spans="1:22" x14ac:dyDescent="0.45">
      <c r="A68" s="126" t="s">
        <v>15</v>
      </c>
      <c r="B68" s="126"/>
      <c r="C68" s="126"/>
      <c r="D68" s="126"/>
      <c r="E68" s="126"/>
      <c r="F68" s="82" t="s">
        <v>3</v>
      </c>
      <c r="G68" s="12" t="s">
        <v>306</v>
      </c>
      <c r="H68" s="13"/>
      <c r="I68" s="12"/>
      <c r="J68" s="12"/>
      <c r="K68" s="82" t="s">
        <v>4</v>
      </c>
      <c r="L68" s="12" t="s">
        <v>16</v>
      </c>
      <c r="M68" s="12"/>
      <c r="N68" s="12"/>
      <c r="P68" s="113"/>
      <c r="Q68" s="113"/>
      <c r="R68" s="113"/>
      <c r="S68" s="113"/>
      <c r="T68" s="113"/>
      <c r="U68" s="113"/>
      <c r="V68" s="74" t="s">
        <v>8</v>
      </c>
    </row>
    <row r="69" spans="1:22" x14ac:dyDescent="0.45">
      <c r="A69" s="126" t="s">
        <v>17</v>
      </c>
      <c r="B69" s="126"/>
      <c r="C69" s="126"/>
      <c r="D69" s="126"/>
      <c r="E69" s="126"/>
      <c r="F69" s="50" t="s">
        <v>3</v>
      </c>
      <c r="G69" s="111" t="s">
        <v>116</v>
      </c>
      <c r="H69" s="111"/>
      <c r="I69" s="14"/>
      <c r="J69" s="51" t="s">
        <v>3</v>
      </c>
      <c r="K69" s="111" t="s">
        <v>18</v>
      </c>
      <c r="L69" s="111"/>
      <c r="M69" s="14"/>
      <c r="N69" s="51" t="s">
        <v>3</v>
      </c>
      <c r="O69" s="111" t="s">
        <v>19</v>
      </c>
      <c r="P69" s="111"/>
      <c r="Q69" s="14"/>
      <c r="R69" s="51" t="s">
        <v>3</v>
      </c>
      <c r="S69" s="16" t="s">
        <v>20</v>
      </c>
      <c r="T69" s="14"/>
      <c r="U69" s="14"/>
      <c r="V69" s="75"/>
    </row>
    <row r="70" spans="1:22" x14ac:dyDescent="0.4">
      <c r="A70" s="126"/>
      <c r="B70" s="126"/>
      <c r="C70" s="126"/>
      <c r="D70" s="126"/>
      <c r="E70" s="126"/>
      <c r="F70" s="54" t="s">
        <v>3</v>
      </c>
      <c r="G70" s="15" t="s">
        <v>21</v>
      </c>
      <c r="H70" s="12"/>
      <c r="I70" s="12"/>
      <c r="J70" s="82" t="s">
        <v>3</v>
      </c>
      <c r="K70" s="112" t="s">
        <v>13</v>
      </c>
      <c r="L70" s="112"/>
      <c r="M70" s="115"/>
      <c r="N70" s="115"/>
      <c r="O70" s="115"/>
      <c r="P70" s="115"/>
      <c r="Q70" s="115"/>
      <c r="R70" s="115"/>
      <c r="S70" s="115"/>
      <c r="T70" s="115"/>
      <c r="U70" s="115"/>
      <c r="V70" s="64" t="s">
        <v>8</v>
      </c>
    </row>
    <row r="71" spans="1:22" x14ac:dyDescent="0.45">
      <c r="A71" s="133" t="s">
        <v>22</v>
      </c>
      <c r="B71" s="134"/>
      <c r="C71" s="134"/>
      <c r="D71" s="134"/>
      <c r="E71" s="135"/>
      <c r="F71" s="50" t="s">
        <v>3</v>
      </c>
      <c r="G71" s="111" t="s">
        <v>23</v>
      </c>
      <c r="H71" s="111"/>
      <c r="I71" s="111"/>
      <c r="J71" s="111"/>
      <c r="K71" s="111"/>
      <c r="L71" s="111"/>
      <c r="M71" s="111"/>
      <c r="N71" s="14"/>
      <c r="O71" s="51" t="s">
        <v>3</v>
      </c>
      <c r="P71" s="108" t="s">
        <v>24</v>
      </c>
      <c r="Q71" s="108"/>
      <c r="R71" s="108"/>
      <c r="S71" s="16"/>
      <c r="T71" s="16"/>
      <c r="U71" s="16"/>
      <c r="V71" s="75"/>
    </row>
    <row r="72" spans="1:22" x14ac:dyDescent="0.45">
      <c r="A72" s="136"/>
      <c r="B72" s="137"/>
      <c r="C72" s="137"/>
      <c r="D72" s="137"/>
      <c r="E72" s="138"/>
      <c r="F72" s="53" t="s">
        <v>3</v>
      </c>
      <c r="G72" s="106" t="s">
        <v>299</v>
      </c>
      <c r="H72" s="106"/>
      <c r="I72" s="106"/>
      <c r="J72" s="106"/>
      <c r="K72" s="106"/>
      <c r="L72" s="106"/>
      <c r="M72" s="106"/>
      <c r="N72" s="106"/>
      <c r="O72" s="107"/>
      <c r="P72" s="107"/>
      <c r="Q72" s="107"/>
      <c r="R72" s="107"/>
      <c r="S72" s="107"/>
      <c r="T72" s="107"/>
      <c r="U72" s="107"/>
      <c r="V72" s="76" t="s">
        <v>8</v>
      </c>
    </row>
    <row r="73" spans="1:22" x14ac:dyDescent="0.45">
      <c r="A73" s="139"/>
      <c r="B73" s="140"/>
      <c r="C73" s="140"/>
      <c r="D73" s="140"/>
      <c r="E73" s="141"/>
      <c r="F73" s="54" t="s">
        <v>3</v>
      </c>
      <c r="G73" s="109" t="s">
        <v>25</v>
      </c>
      <c r="H73" s="109"/>
      <c r="I73" s="12" t="s">
        <v>10</v>
      </c>
      <c r="J73" s="115"/>
      <c r="K73" s="115"/>
      <c r="L73" s="115"/>
      <c r="M73" s="115"/>
      <c r="N73" s="115"/>
      <c r="O73" s="115"/>
      <c r="P73" s="115"/>
      <c r="Q73" s="115"/>
      <c r="R73" s="115"/>
      <c r="S73" s="115"/>
      <c r="T73" s="115"/>
      <c r="U73" s="115"/>
      <c r="V73" s="74" t="s">
        <v>8</v>
      </c>
    </row>
    <row r="74" spans="1:22" ht="90" customHeight="1" x14ac:dyDescent="0.45">
      <c r="A74" s="126" t="s">
        <v>26</v>
      </c>
      <c r="B74" s="126"/>
      <c r="C74" s="126"/>
      <c r="D74" s="126"/>
      <c r="E74" s="126"/>
      <c r="F74" s="142"/>
      <c r="G74" s="142"/>
      <c r="H74" s="142"/>
      <c r="I74" s="142"/>
      <c r="J74" s="142"/>
      <c r="K74" s="142"/>
      <c r="L74" s="142"/>
      <c r="M74" s="142"/>
      <c r="N74" s="142"/>
      <c r="O74" s="142"/>
      <c r="P74" s="142"/>
      <c r="Q74" s="142"/>
      <c r="R74" s="142"/>
      <c r="S74" s="142"/>
      <c r="T74" s="142"/>
      <c r="U74" s="142"/>
      <c r="V74" s="142"/>
    </row>
    <row r="75" spans="1:22" ht="18" customHeight="1" x14ac:dyDescent="0.45">
      <c r="D75" s="14"/>
      <c r="E75" s="14"/>
      <c r="F75" s="14"/>
      <c r="G75" s="14"/>
      <c r="H75" s="14"/>
      <c r="I75" s="14"/>
    </row>
    <row r="76" spans="1:22" x14ac:dyDescent="0.45">
      <c r="A76" s="2" t="s">
        <v>115</v>
      </c>
      <c r="E76" s="4"/>
      <c r="F76" s="4"/>
      <c r="G76" s="4"/>
      <c r="H76" s="4"/>
      <c r="I76" s="4"/>
      <c r="J76" s="4"/>
      <c r="K76" s="4"/>
    </row>
    <row r="77" spans="1:22" x14ac:dyDescent="0.45">
      <c r="A77" s="126" t="s">
        <v>14</v>
      </c>
      <c r="B77" s="126"/>
      <c r="C77" s="126"/>
      <c r="D77" s="126"/>
      <c r="E77" s="126"/>
      <c r="F77" s="44" t="s">
        <v>3</v>
      </c>
      <c r="G77" s="5" t="s">
        <v>9</v>
      </c>
      <c r="H77" s="10" t="s">
        <v>11</v>
      </c>
      <c r="I77" s="45" t="s">
        <v>3</v>
      </c>
      <c r="J77" s="5" t="s">
        <v>12</v>
      </c>
      <c r="K77" s="5"/>
      <c r="L77" s="5"/>
      <c r="M77" s="5"/>
      <c r="N77" s="5"/>
      <c r="O77" s="5"/>
      <c r="P77" s="5"/>
      <c r="Q77" s="5"/>
      <c r="R77" s="5"/>
      <c r="S77" s="5"/>
      <c r="T77" s="5"/>
      <c r="U77" s="5"/>
      <c r="V77" s="73"/>
    </row>
    <row r="78" spans="1:22" x14ac:dyDescent="0.45">
      <c r="A78" s="126" t="s">
        <v>15</v>
      </c>
      <c r="B78" s="126"/>
      <c r="C78" s="126"/>
      <c r="D78" s="126"/>
      <c r="E78" s="126"/>
      <c r="F78" s="82" t="s">
        <v>3</v>
      </c>
      <c r="G78" s="110" t="s">
        <v>306</v>
      </c>
      <c r="H78" s="110"/>
      <c r="I78" s="110"/>
      <c r="J78" s="12"/>
      <c r="K78" s="82" t="s">
        <v>3</v>
      </c>
      <c r="L78" s="110" t="s">
        <v>16</v>
      </c>
      <c r="M78" s="110"/>
      <c r="N78" s="110"/>
      <c r="O78" s="110"/>
      <c r="P78" s="113"/>
      <c r="Q78" s="113"/>
      <c r="R78" s="113"/>
      <c r="S78" s="113"/>
      <c r="T78" s="113"/>
      <c r="U78" s="113"/>
      <c r="V78" s="74" t="s">
        <v>8</v>
      </c>
    </row>
    <row r="79" spans="1:22" x14ac:dyDescent="0.45">
      <c r="A79" s="133" t="s">
        <v>22</v>
      </c>
      <c r="B79" s="134"/>
      <c r="C79" s="134"/>
      <c r="D79" s="134"/>
      <c r="E79" s="135"/>
      <c r="F79" s="50" t="s">
        <v>3</v>
      </c>
      <c r="G79" s="111" t="s">
        <v>27</v>
      </c>
      <c r="H79" s="111"/>
      <c r="I79" s="111"/>
      <c r="J79" s="111"/>
      <c r="K79" s="14"/>
      <c r="L79" s="14"/>
      <c r="M79" s="14"/>
      <c r="N79" s="14"/>
      <c r="O79" s="14"/>
      <c r="P79" s="14"/>
      <c r="Q79" s="14"/>
      <c r="R79" s="14"/>
      <c r="S79" s="14"/>
      <c r="T79" s="14"/>
      <c r="U79" s="14"/>
      <c r="V79" s="75"/>
    </row>
    <row r="80" spans="1:22" x14ac:dyDescent="0.45">
      <c r="A80" s="139"/>
      <c r="B80" s="140"/>
      <c r="C80" s="140"/>
      <c r="D80" s="140"/>
      <c r="E80" s="141"/>
      <c r="F80" s="54" t="s">
        <v>3</v>
      </c>
      <c r="G80" s="112" t="s">
        <v>13</v>
      </c>
      <c r="H80" s="112"/>
      <c r="I80" s="115"/>
      <c r="J80" s="115"/>
      <c r="K80" s="115"/>
      <c r="L80" s="115"/>
      <c r="M80" s="115"/>
      <c r="N80" s="115"/>
      <c r="O80" s="115"/>
      <c r="P80" s="115"/>
      <c r="Q80" s="115"/>
      <c r="R80" s="115"/>
      <c r="S80" s="115"/>
      <c r="T80" s="115"/>
      <c r="U80" s="115"/>
      <c r="V80" s="74" t="s">
        <v>8</v>
      </c>
    </row>
    <row r="81" spans="1:22" ht="26.25" customHeight="1" x14ac:dyDescent="0.45">
      <c r="A81" s="220" t="s">
        <v>126</v>
      </c>
      <c r="B81" s="221"/>
      <c r="C81" s="221"/>
      <c r="D81" s="221"/>
      <c r="E81" s="222"/>
      <c r="F81" s="186" t="s">
        <v>28</v>
      </c>
      <c r="G81" s="187"/>
      <c r="H81" s="187"/>
      <c r="I81" s="188"/>
      <c r="J81" s="215"/>
      <c r="K81" s="113"/>
      <c r="L81" s="113"/>
      <c r="M81" s="113"/>
      <c r="N81" s="113"/>
      <c r="O81" s="113"/>
      <c r="P81" s="113"/>
      <c r="Q81" s="113"/>
      <c r="R81" s="113"/>
      <c r="S81" s="113"/>
      <c r="T81" s="113"/>
      <c r="U81" s="113"/>
      <c r="V81" s="216"/>
    </row>
    <row r="82" spans="1:22" ht="26.25" customHeight="1" x14ac:dyDescent="0.45">
      <c r="A82" s="223"/>
      <c r="B82" s="224"/>
      <c r="C82" s="224"/>
      <c r="D82" s="224"/>
      <c r="E82" s="225"/>
      <c r="F82" s="186" t="s">
        <v>29</v>
      </c>
      <c r="G82" s="187"/>
      <c r="H82" s="187"/>
      <c r="I82" s="188"/>
      <c r="J82" s="215"/>
      <c r="K82" s="113"/>
      <c r="L82" s="113"/>
      <c r="M82" s="113"/>
      <c r="N82" s="113"/>
      <c r="O82" s="113"/>
      <c r="P82" s="113"/>
      <c r="Q82" s="113"/>
      <c r="R82" s="113"/>
      <c r="S82" s="113"/>
      <c r="T82" s="113"/>
      <c r="U82" s="113"/>
      <c r="V82" s="216"/>
    </row>
    <row r="83" spans="1:22" ht="26.25" customHeight="1" x14ac:dyDescent="0.45">
      <c r="A83" s="223"/>
      <c r="B83" s="224"/>
      <c r="C83" s="224"/>
      <c r="D83" s="224"/>
      <c r="E83" s="225"/>
      <c r="F83" s="186" t="s">
        <v>30</v>
      </c>
      <c r="G83" s="187"/>
      <c r="H83" s="187"/>
      <c r="I83" s="188"/>
      <c r="J83" s="215"/>
      <c r="K83" s="113"/>
      <c r="L83" s="113"/>
      <c r="M83" s="113"/>
      <c r="N83" s="113"/>
      <c r="O83" s="113"/>
      <c r="P83" s="113"/>
      <c r="Q83" s="113"/>
      <c r="R83" s="113"/>
      <c r="S83" s="113"/>
      <c r="T83" s="113"/>
      <c r="U83" s="113"/>
      <c r="V83" s="216"/>
    </row>
    <row r="84" spans="1:22" ht="26.25" customHeight="1" x14ac:dyDescent="0.45">
      <c r="A84" s="223"/>
      <c r="B84" s="224"/>
      <c r="C84" s="224"/>
      <c r="D84" s="224"/>
      <c r="E84" s="225"/>
      <c r="F84" s="186" t="s">
        <v>31</v>
      </c>
      <c r="G84" s="187"/>
      <c r="H84" s="187"/>
      <c r="I84" s="188"/>
      <c r="J84" s="215"/>
      <c r="K84" s="113"/>
      <c r="L84" s="113"/>
      <c r="M84" s="113"/>
      <c r="N84" s="113"/>
      <c r="O84" s="113"/>
      <c r="P84" s="113"/>
      <c r="Q84" s="113"/>
      <c r="R84" s="113"/>
      <c r="S84" s="113"/>
      <c r="T84" s="113"/>
      <c r="U84" s="113"/>
      <c r="V84" s="216"/>
    </row>
    <row r="85" spans="1:22" ht="26.25" customHeight="1" x14ac:dyDescent="0.45">
      <c r="A85" s="223"/>
      <c r="B85" s="224"/>
      <c r="C85" s="224"/>
      <c r="D85" s="224"/>
      <c r="E85" s="225"/>
      <c r="F85" s="186" t="s">
        <v>32</v>
      </c>
      <c r="G85" s="187"/>
      <c r="H85" s="187"/>
      <c r="I85" s="188"/>
      <c r="J85" s="215"/>
      <c r="K85" s="113"/>
      <c r="L85" s="113"/>
      <c r="M85" s="113"/>
      <c r="N85" s="113"/>
      <c r="O85" s="113"/>
      <c r="P85" s="113"/>
      <c r="Q85" s="113"/>
      <c r="R85" s="113"/>
      <c r="S85" s="113"/>
      <c r="T85" s="113"/>
      <c r="U85" s="113"/>
      <c r="V85" s="216"/>
    </row>
    <row r="86" spans="1:22" ht="26.25" customHeight="1" x14ac:dyDescent="0.45">
      <c r="A86" s="223"/>
      <c r="B86" s="224"/>
      <c r="C86" s="224"/>
      <c r="D86" s="224"/>
      <c r="E86" s="225"/>
      <c r="F86" s="229" t="s">
        <v>33</v>
      </c>
      <c r="G86" s="230"/>
      <c r="H86" s="230"/>
      <c r="I86" s="231"/>
      <c r="J86" s="215"/>
      <c r="K86" s="113"/>
      <c r="L86" s="113"/>
      <c r="M86" s="216"/>
      <c r="N86" s="229" t="s">
        <v>34</v>
      </c>
      <c r="O86" s="230"/>
      <c r="P86" s="230"/>
      <c r="Q86" s="231"/>
      <c r="R86" s="113"/>
      <c r="S86" s="113"/>
      <c r="T86" s="113"/>
      <c r="U86" s="113"/>
      <c r="V86" s="216"/>
    </row>
    <row r="87" spans="1:22" ht="26.25" customHeight="1" x14ac:dyDescent="0.45">
      <c r="A87" s="226"/>
      <c r="B87" s="227"/>
      <c r="C87" s="227"/>
      <c r="D87" s="227"/>
      <c r="E87" s="228"/>
      <c r="F87" s="186" t="s">
        <v>35</v>
      </c>
      <c r="G87" s="187"/>
      <c r="H87" s="187"/>
      <c r="I87" s="188"/>
      <c r="J87" s="215"/>
      <c r="K87" s="113"/>
      <c r="L87" s="113"/>
      <c r="M87" s="113"/>
      <c r="N87" s="113"/>
      <c r="O87" s="113"/>
      <c r="P87" s="113"/>
      <c r="Q87" s="113"/>
      <c r="R87" s="113"/>
      <c r="S87" s="113"/>
      <c r="T87" s="113"/>
      <c r="U87" s="113"/>
      <c r="V87" s="216"/>
    </row>
    <row r="88" spans="1:22" ht="81" customHeight="1" x14ac:dyDescent="0.45">
      <c r="A88" s="126" t="s">
        <v>5</v>
      </c>
      <c r="B88" s="126"/>
      <c r="C88" s="126"/>
      <c r="D88" s="126"/>
      <c r="E88" s="126"/>
      <c r="F88" s="142"/>
      <c r="G88" s="142"/>
      <c r="H88" s="142"/>
      <c r="I88" s="142"/>
      <c r="J88" s="142"/>
      <c r="K88" s="142"/>
      <c r="L88" s="142"/>
      <c r="M88" s="142"/>
      <c r="N88" s="142"/>
      <c r="O88" s="142"/>
      <c r="P88" s="142"/>
      <c r="Q88" s="142"/>
      <c r="R88" s="142"/>
      <c r="S88" s="142"/>
      <c r="T88" s="142"/>
      <c r="U88" s="142"/>
      <c r="V88" s="142"/>
    </row>
    <row r="90" spans="1:22" x14ac:dyDescent="0.45">
      <c r="A90" s="2" t="s">
        <v>117</v>
      </c>
    </row>
    <row r="91" spans="1:22" x14ac:dyDescent="0.45">
      <c r="A91" s="126" t="s">
        <v>14</v>
      </c>
      <c r="B91" s="126"/>
      <c r="C91" s="126"/>
      <c r="D91" s="126"/>
      <c r="E91" s="126"/>
      <c r="F91" s="44" t="s">
        <v>3</v>
      </c>
      <c r="G91" s="83" t="s">
        <v>9</v>
      </c>
      <c r="H91" s="10" t="s">
        <v>11</v>
      </c>
      <c r="I91" s="45" t="s">
        <v>3</v>
      </c>
      <c r="J91" s="83" t="s">
        <v>12</v>
      </c>
      <c r="K91" s="5"/>
      <c r="L91" s="5"/>
      <c r="M91" s="5"/>
      <c r="N91" s="5"/>
      <c r="O91" s="5"/>
      <c r="P91" s="5"/>
      <c r="Q91" s="5"/>
      <c r="R91" s="5"/>
      <c r="S91" s="5"/>
      <c r="T91" s="5"/>
      <c r="U91" s="5"/>
      <c r="V91" s="73"/>
    </row>
    <row r="92" spans="1:22" x14ac:dyDescent="0.45">
      <c r="A92" s="126" t="s">
        <v>15</v>
      </c>
      <c r="B92" s="126"/>
      <c r="C92" s="126"/>
      <c r="D92" s="126"/>
      <c r="E92" s="126"/>
      <c r="F92" s="82" t="s">
        <v>3</v>
      </c>
      <c r="G92" s="110" t="s">
        <v>306</v>
      </c>
      <c r="H92" s="110"/>
      <c r="I92" s="110"/>
      <c r="J92" s="12"/>
      <c r="K92" s="82" t="s">
        <v>3</v>
      </c>
      <c r="L92" s="110" t="s">
        <v>16</v>
      </c>
      <c r="M92" s="110"/>
      <c r="N92" s="110"/>
      <c r="O92" s="110"/>
      <c r="P92" s="113"/>
      <c r="Q92" s="113"/>
      <c r="R92" s="113"/>
      <c r="S92" s="113"/>
      <c r="T92" s="113"/>
      <c r="U92" s="113"/>
      <c r="V92" s="74" t="s">
        <v>8</v>
      </c>
    </row>
    <row r="93" spans="1:22" x14ac:dyDescent="0.45">
      <c r="A93" s="126" t="s">
        <v>17</v>
      </c>
      <c r="B93" s="126"/>
      <c r="C93" s="126"/>
      <c r="D93" s="126"/>
      <c r="E93" s="126"/>
      <c r="F93" s="50" t="s">
        <v>3</v>
      </c>
      <c r="G93" s="171" t="s">
        <v>118</v>
      </c>
      <c r="H93" s="171"/>
      <c r="I93" s="14"/>
      <c r="J93" s="51" t="s">
        <v>3</v>
      </c>
      <c r="K93" s="171" t="s">
        <v>119</v>
      </c>
      <c r="L93" s="171"/>
      <c r="M93" s="14"/>
      <c r="N93" s="4"/>
      <c r="O93" s="6"/>
      <c r="P93" s="4"/>
      <c r="Q93" s="4"/>
      <c r="R93" s="4"/>
      <c r="S93" s="4"/>
      <c r="T93" s="14"/>
      <c r="U93" s="14"/>
      <c r="V93" s="75"/>
    </row>
    <row r="94" spans="1:22" ht="81" customHeight="1" x14ac:dyDescent="0.45">
      <c r="A94" s="126" t="s">
        <v>26</v>
      </c>
      <c r="B94" s="126"/>
      <c r="C94" s="126"/>
      <c r="D94" s="126"/>
      <c r="E94" s="126"/>
      <c r="F94" s="142"/>
      <c r="G94" s="142"/>
      <c r="H94" s="142"/>
      <c r="I94" s="142"/>
      <c r="J94" s="142"/>
      <c r="K94" s="142"/>
      <c r="L94" s="142"/>
      <c r="M94" s="142"/>
      <c r="N94" s="142"/>
      <c r="O94" s="142"/>
      <c r="P94" s="142"/>
      <c r="Q94" s="142"/>
      <c r="R94" s="142"/>
      <c r="S94" s="142"/>
      <c r="T94" s="142"/>
      <c r="U94" s="142"/>
      <c r="V94" s="142"/>
    </row>
    <row r="95" spans="1:22" s="4" customFormat="1" ht="18.75" customHeight="1" x14ac:dyDescent="0.45">
      <c r="V95" s="70"/>
    </row>
    <row r="96" spans="1:22" x14ac:dyDescent="0.45">
      <c r="A96" s="2" t="s">
        <v>120</v>
      </c>
    </row>
    <row r="97" spans="1:23" x14ac:dyDescent="0.45">
      <c r="A97" s="126" t="s">
        <v>14</v>
      </c>
      <c r="B97" s="126"/>
      <c r="C97" s="126"/>
      <c r="D97" s="126"/>
      <c r="E97" s="126"/>
      <c r="F97" s="44" t="s">
        <v>3</v>
      </c>
      <c r="G97" s="83" t="s">
        <v>9</v>
      </c>
      <c r="H97" s="10" t="s">
        <v>11</v>
      </c>
      <c r="I97" s="45" t="s">
        <v>3</v>
      </c>
      <c r="J97" s="83" t="s">
        <v>12</v>
      </c>
      <c r="K97" s="5"/>
      <c r="L97" s="5"/>
      <c r="M97" s="5"/>
      <c r="N97" s="5"/>
      <c r="O97" s="5"/>
      <c r="P97" s="5"/>
      <c r="Q97" s="5"/>
      <c r="R97" s="5"/>
      <c r="S97" s="5"/>
      <c r="T97" s="5"/>
      <c r="U97" s="5"/>
      <c r="V97" s="73"/>
    </row>
    <row r="98" spans="1:23" x14ac:dyDescent="0.45">
      <c r="A98" s="126" t="s">
        <v>15</v>
      </c>
      <c r="B98" s="126"/>
      <c r="C98" s="126"/>
      <c r="D98" s="126"/>
      <c r="E98" s="126"/>
      <c r="F98" s="82" t="s">
        <v>3</v>
      </c>
      <c r="G98" s="110" t="s">
        <v>306</v>
      </c>
      <c r="H98" s="110"/>
      <c r="I98" s="110"/>
      <c r="J98" s="12"/>
      <c r="K98" s="82" t="s">
        <v>3</v>
      </c>
      <c r="L98" s="110" t="s">
        <v>16</v>
      </c>
      <c r="M98" s="110"/>
      <c r="N98" s="110"/>
      <c r="O98" s="110"/>
      <c r="P98" s="113"/>
      <c r="Q98" s="113"/>
      <c r="R98" s="113"/>
      <c r="S98" s="113"/>
      <c r="T98" s="113"/>
      <c r="U98" s="113"/>
      <c r="V98" s="74" t="s">
        <v>8</v>
      </c>
    </row>
    <row r="99" spans="1:23" ht="18.75" customHeight="1" x14ac:dyDescent="0.45">
      <c r="A99" s="133" t="s">
        <v>22</v>
      </c>
      <c r="B99" s="134"/>
      <c r="C99" s="134"/>
      <c r="D99" s="134"/>
      <c r="E99" s="135"/>
      <c r="F99" s="50" t="s">
        <v>3</v>
      </c>
      <c r="G99" s="108" t="s">
        <v>121</v>
      </c>
      <c r="H99" s="108"/>
      <c r="I99" s="14"/>
      <c r="J99" s="51" t="s">
        <v>3</v>
      </c>
      <c r="K99" s="108" t="s">
        <v>122</v>
      </c>
      <c r="L99" s="108"/>
      <c r="M99" s="14"/>
      <c r="N99" s="51" t="s">
        <v>3</v>
      </c>
      <c r="O99" s="108" t="s">
        <v>123</v>
      </c>
      <c r="P99" s="108"/>
      <c r="Q99" s="4"/>
      <c r="R99" s="14"/>
      <c r="S99" s="14"/>
      <c r="U99" s="14"/>
      <c r="V99" s="75"/>
    </row>
    <row r="100" spans="1:23" ht="18.75" customHeight="1" x14ac:dyDescent="0.45">
      <c r="A100" s="139"/>
      <c r="B100" s="140"/>
      <c r="C100" s="140"/>
      <c r="D100" s="140"/>
      <c r="E100" s="141"/>
      <c r="F100" s="54" t="s">
        <v>3</v>
      </c>
      <c r="G100" s="112" t="s">
        <v>13</v>
      </c>
      <c r="H100" s="112"/>
      <c r="I100" s="115"/>
      <c r="J100" s="115"/>
      <c r="K100" s="115"/>
      <c r="L100" s="115"/>
      <c r="M100" s="115"/>
      <c r="N100" s="115"/>
      <c r="O100" s="115"/>
      <c r="P100" s="115"/>
      <c r="Q100" s="115"/>
      <c r="R100" s="115"/>
      <c r="S100" s="115"/>
      <c r="T100" s="115"/>
      <c r="U100" s="115"/>
      <c r="V100" s="74" t="s">
        <v>8</v>
      </c>
    </row>
    <row r="101" spans="1:23" ht="81" customHeight="1" x14ac:dyDescent="0.45">
      <c r="A101" s="126" t="s">
        <v>26</v>
      </c>
      <c r="B101" s="126"/>
      <c r="C101" s="126"/>
      <c r="D101" s="126"/>
      <c r="E101" s="126"/>
      <c r="F101" s="142"/>
      <c r="G101" s="142"/>
      <c r="H101" s="142"/>
      <c r="I101" s="142"/>
      <c r="J101" s="142"/>
      <c r="K101" s="142"/>
      <c r="L101" s="142"/>
      <c r="M101" s="142"/>
      <c r="N101" s="142"/>
      <c r="O101" s="142"/>
      <c r="P101" s="142"/>
      <c r="Q101" s="142"/>
      <c r="R101" s="142"/>
      <c r="S101" s="142"/>
      <c r="T101" s="142"/>
      <c r="U101" s="142"/>
      <c r="V101" s="142"/>
    </row>
    <row r="102" spans="1:23" x14ac:dyDescent="0.45">
      <c r="A102" s="2" t="s">
        <v>124</v>
      </c>
      <c r="E102" s="4"/>
      <c r="F102" s="4"/>
      <c r="G102" s="4"/>
      <c r="H102" s="4"/>
      <c r="I102" s="4"/>
      <c r="J102" s="4"/>
      <c r="K102" s="4"/>
    </row>
    <row r="103" spans="1:23" ht="32.25" customHeight="1" x14ac:dyDescent="0.45">
      <c r="A103" s="116" t="s">
        <v>264</v>
      </c>
      <c r="B103" s="116"/>
      <c r="C103" s="116"/>
      <c r="D103" s="116"/>
      <c r="E103" s="116"/>
      <c r="F103" s="61" t="s">
        <v>3</v>
      </c>
      <c r="G103" s="88" t="s">
        <v>9</v>
      </c>
      <c r="H103" s="87" t="s">
        <v>11</v>
      </c>
      <c r="I103" s="84" t="s">
        <v>4</v>
      </c>
      <c r="J103" s="89" t="s">
        <v>12</v>
      </c>
      <c r="K103" s="89"/>
      <c r="L103" s="89"/>
      <c r="M103" s="89"/>
      <c r="N103" s="89"/>
      <c r="O103" s="89"/>
      <c r="P103" s="89"/>
      <c r="Q103" s="89"/>
      <c r="R103" s="89"/>
      <c r="S103" s="89"/>
      <c r="T103" s="89"/>
      <c r="U103" s="89"/>
      <c r="V103" s="90"/>
    </row>
    <row r="104" spans="1:23" ht="28.5" customHeight="1" x14ac:dyDescent="0.45">
      <c r="A104" s="233" t="s">
        <v>270</v>
      </c>
      <c r="B104" s="234"/>
      <c r="C104" s="234"/>
      <c r="D104" s="234"/>
      <c r="E104" s="235"/>
      <c r="F104" s="236"/>
      <c r="G104" s="154"/>
      <c r="H104" s="154"/>
      <c r="I104" s="154"/>
      <c r="J104" s="154"/>
      <c r="K104" s="154"/>
      <c r="L104" s="154"/>
      <c r="M104" s="154"/>
      <c r="N104" s="154"/>
      <c r="O104" s="154"/>
      <c r="P104" s="154"/>
      <c r="Q104" s="154"/>
      <c r="R104" s="154"/>
      <c r="S104" s="154"/>
      <c r="T104" s="154"/>
      <c r="U104" s="154"/>
      <c r="V104" s="237"/>
    </row>
    <row r="105" spans="1:23" ht="28.5" customHeight="1" x14ac:dyDescent="0.45">
      <c r="A105" s="203" t="s">
        <v>26</v>
      </c>
      <c r="B105" s="204"/>
      <c r="C105" s="204"/>
      <c r="D105" s="204"/>
      <c r="E105" s="205"/>
      <c r="F105" s="124" t="s">
        <v>281</v>
      </c>
      <c r="G105" s="125"/>
      <c r="H105" s="127"/>
      <c r="I105" s="128"/>
      <c r="J105" s="128"/>
      <c r="K105" s="128"/>
      <c r="L105" s="128"/>
      <c r="M105" s="128"/>
      <c r="N105" s="128"/>
      <c r="O105" s="128"/>
      <c r="P105" s="128"/>
      <c r="Q105" s="128"/>
      <c r="R105" s="128"/>
      <c r="S105" s="128"/>
      <c r="T105" s="128"/>
      <c r="U105" s="128"/>
      <c r="V105" s="129"/>
    </row>
    <row r="106" spans="1:23" ht="28.5" customHeight="1" x14ac:dyDescent="0.45">
      <c r="A106" s="206"/>
      <c r="B106" s="207"/>
      <c r="C106" s="207"/>
      <c r="D106" s="207"/>
      <c r="E106" s="208"/>
      <c r="F106" s="164" t="s">
        <v>279</v>
      </c>
      <c r="G106" s="165"/>
      <c r="H106" s="84" t="s">
        <v>3</v>
      </c>
      <c r="I106" s="91" t="s">
        <v>278</v>
      </c>
      <c r="J106" s="92"/>
      <c r="K106" s="92"/>
      <c r="L106" s="153"/>
      <c r="M106" s="153"/>
      <c r="N106" s="153"/>
      <c r="O106" s="153"/>
      <c r="P106" s="153"/>
      <c r="Q106" s="89" t="s">
        <v>280</v>
      </c>
      <c r="R106" s="89"/>
      <c r="S106" s="89"/>
      <c r="T106" s="89"/>
      <c r="U106" s="89"/>
      <c r="V106" s="93"/>
    </row>
    <row r="107" spans="1:23" ht="28.5" customHeight="1" x14ac:dyDescent="0.45">
      <c r="A107" s="206"/>
      <c r="B107" s="207"/>
      <c r="C107" s="207"/>
      <c r="D107" s="207"/>
      <c r="E107" s="208"/>
      <c r="F107" s="166"/>
      <c r="G107" s="167"/>
      <c r="H107" s="42" t="s">
        <v>3</v>
      </c>
      <c r="I107" s="94" t="s">
        <v>282</v>
      </c>
      <c r="J107" s="95"/>
      <c r="K107" s="95"/>
      <c r="L107" s="154"/>
      <c r="M107" s="154"/>
      <c r="N107" s="154"/>
      <c r="O107" s="114" t="s">
        <v>286</v>
      </c>
      <c r="P107" s="114"/>
      <c r="Q107" s="114"/>
      <c r="R107" s="154"/>
      <c r="S107" s="154"/>
      <c r="T107" s="154"/>
      <c r="U107" s="154"/>
      <c r="V107" s="96" t="s">
        <v>280</v>
      </c>
      <c r="W107" s="81"/>
    </row>
    <row r="108" spans="1:23" ht="28.5" customHeight="1" x14ac:dyDescent="0.45">
      <c r="A108" s="206"/>
      <c r="B108" s="207"/>
      <c r="C108" s="207"/>
      <c r="D108" s="207"/>
      <c r="E108" s="208"/>
      <c r="F108" s="168"/>
      <c r="G108" s="169"/>
      <c r="H108" s="97" t="s">
        <v>285</v>
      </c>
      <c r="I108" s="98" t="s">
        <v>284</v>
      </c>
      <c r="J108" s="98"/>
      <c r="K108" s="98"/>
      <c r="L108" s="99"/>
      <c r="M108" s="99"/>
      <c r="N108" s="99"/>
      <c r="O108" s="155"/>
      <c r="P108" s="155"/>
      <c r="Q108" s="155"/>
      <c r="R108" s="155"/>
      <c r="S108" s="100" t="s">
        <v>283</v>
      </c>
      <c r="T108" s="98"/>
      <c r="U108" s="98"/>
      <c r="V108" s="101"/>
    </row>
    <row r="109" spans="1:23" ht="33.75" customHeight="1" x14ac:dyDescent="0.45">
      <c r="A109" s="209"/>
      <c r="B109" s="210"/>
      <c r="C109" s="210"/>
      <c r="D109" s="210"/>
      <c r="E109" s="211"/>
      <c r="F109" s="156" t="s">
        <v>25</v>
      </c>
      <c r="G109" s="157"/>
      <c r="H109" s="158"/>
      <c r="I109" s="159"/>
      <c r="J109" s="159"/>
      <c r="K109" s="159"/>
      <c r="L109" s="159"/>
      <c r="M109" s="159"/>
      <c r="N109" s="159"/>
      <c r="O109" s="159"/>
      <c r="P109" s="159"/>
      <c r="Q109" s="159"/>
      <c r="R109" s="159"/>
      <c r="S109" s="159"/>
      <c r="T109" s="159"/>
      <c r="U109" s="159"/>
      <c r="V109" s="160"/>
    </row>
    <row r="110" spans="1:23" customFormat="1" ht="13.5" customHeight="1" x14ac:dyDescent="0.45">
      <c r="A110" s="102"/>
      <c r="B110" s="102"/>
      <c r="C110" s="102"/>
      <c r="D110" s="102"/>
      <c r="E110" s="102"/>
      <c r="F110" s="102"/>
      <c r="G110" s="102"/>
      <c r="H110" s="102"/>
      <c r="I110" s="102"/>
      <c r="J110" s="102"/>
      <c r="K110" s="102"/>
      <c r="L110" s="102"/>
      <c r="M110" s="102"/>
      <c r="N110" s="102"/>
      <c r="O110" s="102"/>
      <c r="P110" s="102"/>
      <c r="Q110" s="102"/>
      <c r="R110" s="102"/>
      <c r="S110" s="102"/>
      <c r="T110" s="102"/>
      <c r="U110" s="102"/>
      <c r="V110" s="102"/>
    </row>
    <row r="111" spans="1:23" ht="32.25" customHeight="1" x14ac:dyDescent="0.45">
      <c r="A111" s="116" t="s">
        <v>265</v>
      </c>
      <c r="B111" s="117"/>
      <c r="C111" s="117"/>
      <c r="D111" s="117"/>
      <c r="E111" s="117"/>
      <c r="F111" s="61" t="s">
        <v>3</v>
      </c>
      <c r="G111" s="87" t="s">
        <v>9</v>
      </c>
      <c r="H111" s="87" t="s">
        <v>11</v>
      </c>
      <c r="I111" s="84" t="s">
        <v>3</v>
      </c>
      <c r="J111" s="87" t="s">
        <v>12</v>
      </c>
      <c r="K111" s="89"/>
      <c r="L111" s="89"/>
      <c r="M111" s="89"/>
      <c r="N111" s="89"/>
      <c r="O111" s="89"/>
      <c r="P111" s="89"/>
      <c r="Q111" s="89"/>
      <c r="R111" s="89"/>
      <c r="S111" s="89"/>
      <c r="T111" s="89"/>
      <c r="U111" s="89"/>
      <c r="V111" s="90"/>
    </row>
    <row r="112" spans="1:23" ht="32.25" customHeight="1" x14ac:dyDescent="0.45">
      <c r="A112" s="156" t="s">
        <v>271</v>
      </c>
      <c r="B112" s="170"/>
      <c r="C112" s="170"/>
      <c r="D112" s="170"/>
      <c r="E112" s="157"/>
      <c r="F112" s="161"/>
      <c r="G112" s="162"/>
      <c r="H112" s="162"/>
      <c r="I112" s="162"/>
      <c r="J112" s="162"/>
      <c r="K112" s="162"/>
      <c r="L112" s="162"/>
      <c r="M112" s="162"/>
      <c r="N112" s="162"/>
      <c r="O112" s="162"/>
      <c r="P112" s="162"/>
      <c r="Q112" s="162"/>
      <c r="R112" s="162"/>
      <c r="S112" s="162"/>
      <c r="T112" s="162"/>
      <c r="U112" s="162"/>
      <c r="V112" s="163"/>
    </row>
    <row r="113" spans="1:22" ht="28.5" customHeight="1" x14ac:dyDescent="0.45">
      <c r="A113" s="117" t="s">
        <v>269</v>
      </c>
      <c r="B113" s="117"/>
      <c r="C113" s="117"/>
      <c r="D113" s="117"/>
      <c r="E113" s="117"/>
      <c r="F113" s="124" t="s">
        <v>281</v>
      </c>
      <c r="G113" s="125"/>
      <c r="H113" s="161"/>
      <c r="I113" s="162"/>
      <c r="J113" s="162"/>
      <c r="K113" s="162"/>
      <c r="L113" s="162"/>
      <c r="M113" s="162"/>
      <c r="N113" s="162"/>
      <c r="O113" s="162"/>
      <c r="P113" s="162"/>
      <c r="Q113" s="162"/>
      <c r="R113" s="162"/>
      <c r="S113" s="162"/>
      <c r="T113" s="162"/>
      <c r="U113" s="162"/>
      <c r="V113" s="163"/>
    </row>
    <row r="114" spans="1:22" ht="28.5" customHeight="1" x14ac:dyDescent="0.45">
      <c r="A114" s="117"/>
      <c r="B114" s="117"/>
      <c r="C114" s="117"/>
      <c r="D114" s="117"/>
      <c r="E114" s="117"/>
      <c r="F114" s="164" t="s">
        <v>279</v>
      </c>
      <c r="G114" s="165"/>
      <c r="H114" s="84" t="s">
        <v>3</v>
      </c>
      <c r="I114" s="91" t="s">
        <v>278</v>
      </c>
      <c r="J114" s="92"/>
      <c r="K114" s="92"/>
      <c r="L114" s="153"/>
      <c r="M114" s="153"/>
      <c r="N114" s="153"/>
      <c r="O114" s="153"/>
      <c r="P114" s="153"/>
      <c r="Q114" s="89" t="s">
        <v>280</v>
      </c>
      <c r="R114" s="89"/>
      <c r="S114" s="89"/>
      <c r="T114" s="89"/>
      <c r="U114" s="89"/>
      <c r="V114" s="93"/>
    </row>
    <row r="115" spans="1:22" ht="28.5" customHeight="1" x14ac:dyDescent="0.45">
      <c r="A115" s="117"/>
      <c r="B115" s="117"/>
      <c r="C115" s="117"/>
      <c r="D115" s="117"/>
      <c r="E115" s="117"/>
      <c r="F115" s="166"/>
      <c r="G115" s="167"/>
      <c r="H115" s="42" t="s">
        <v>3</v>
      </c>
      <c r="I115" s="94" t="s">
        <v>282</v>
      </c>
      <c r="J115" s="95"/>
      <c r="K115" s="95"/>
      <c r="L115" s="154"/>
      <c r="M115" s="154"/>
      <c r="N115" s="154"/>
      <c r="O115" s="114" t="s">
        <v>286</v>
      </c>
      <c r="P115" s="114"/>
      <c r="Q115" s="114"/>
      <c r="R115" s="154"/>
      <c r="S115" s="154"/>
      <c r="T115" s="154"/>
      <c r="U115" s="154"/>
      <c r="V115" s="96" t="s">
        <v>280</v>
      </c>
    </row>
    <row r="116" spans="1:22" ht="28.5" customHeight="1" x14ac:dyDescent="0.45">
      <c r="A116" s="117"/>
      <c r="B116" s="117"/>
      <c r="C116" s="117"/>
      <c r="D116" s="117"/>
      <c r="E116" s="117"/>
      <c r="F116" s="168"/>
      <c r="G116" s="169"/>
      <c r="H116" s="97" t="s">
        <v>285</v>
      </c>
      <c r="I116" s="98" t="s">
        <v>284</v>
      </c>
      <c r="J116" s="98"/>
      <c r="K116" s="98"/>
      <c r="L116" s="99"/>
      <c r="M116" s="99"/>
      <c r="N116" s="99"/>
      <c r="O116" s="155"/>
      <c r="P116" s="155"/>
      <c r="Q116" s="155"/>
      <c r="R116" s="155"/>
      <c r="S116" s="100" t="s">
        <v>283</v>
      </c>
      <c r="T116" s="98"/>
      <c r="U116" s="98"/>
      <c r="V116" s="101"/>
    </row>
    <row r="117" spans="1:22" customFormat="1" ht="33.75" customHeight="1" x14ac:dyDescent="0.45">
      <c r="A117" s="117"/>
      <c r="B117" s="117"/>
      <c r="C117" s="117"/>
      <c r="D117" s="117"/>
      <c r="E117" s="117"/>
      <c r="F117" s="156" t="s">
        <v>25</v>
      </c>
      <c r="G117" s="157"/>
      <c r="H117" s="158"/>
      <c r="I117" s="159"/>
      <c r="J117" s="159"/>
      <c r="K117" s="159"/>
      <c r="L117" s="159"/>
      <c r="M117" s="159"/>
      <c r="N117" s="159"/>
      <c r="O117" s="159"/>
      <c r="P117" s="159"/>
      <c r="Q117" s="159"/>
      <c r="R117" s="159"/>
      <c r="S117" s="159"/>
      <c r="T117" s="159"/>
      <c r="U117" s="159"/>
      <c r="V117" s="160"/>
    </row>
    <row r="118" spans="1:22" customFormat="1" ht="12.75" customHeight="1" x14ac:dyDescent="0.45">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row>
    <row r="119" spans="1:22" ht="28.5" customHeight="1" x14ac:dyDescent="0.45">
      <c r="A119" s="117" t="s">
        <v>192</v>
      </c>
      <c r="B119" s="117"/>
      <c r="C119" s="117"/>
      <c r="D119" s="117"/>
      <c r="E119" s="117"/>
      <c r="F119" s="61" t="s">
        <v>3</v>
      </c>
      <c r="G119" s="87" t="s">
        <v>9</v>
      </c>
      <c r="H119" s="87" t="s">
        <v>11</v>
      </c>
      <c r="I119" s="84" t="s">
        <v>4</v>
      </c>
      <c r="J119" s="87" t="s">
        <v>12</v>
      </c>
      <c r="K119" s="89"/>
      <c r="L119" s="89"/>
      <c r="M119" s="89"/>
      <c r="N119" s="89"/>
      <c r="O119" s="89"/>
      <c r="P119" s="89"/>
      <c r="Q119" s="89"/>
      <c r="R119" s="89"/>
      <c r="S119" s="89"/>
      <c r="T119" s="89"/>
      <c r="U119" s="89"/>
      <c r="V119" s="90"/>
    </row>
    <row r="120" spans="1:22" ht="84" customHeight="1" x14ac:dyDescent="0.45">
      <c r="A120" s="117" t="s">
        <v>26</v>
      </c>
      <c r="B120" s="117"/>
      <c r="C120" s="117"/>
      <c r="D120" s="117"/>
      <c r="E120" s="117"/>
      <c r="F120" s="118"/>
      <c r="G120" s="119"/>
      <c r="H120" s="119"/>
      <c r="I120" s="119"/>
      <c r="J120" s="119"/>
      <c r="K120" s="119"/>
      <c r="L120" s="119"/>
      <c r="M120" s="119"/>
      <c r="N120" s="119"/>
      <c r="O120" s="119"/>
      <c r="P120" s="119"/>
      <c r="Q120" s="119"/>
      <c r="R120" s="119"/>
      <c r="S120" s="119"/>
      <c r="T120" s="119"/>
      <c r="U120" s="119"/>
      <c r="V120" s="120"/>
    </row>
    <row r="121" spans="1:22" customFormat="1" ht="17.25" customHeight="1" x14ac:dyDescent="0.45"/>
    <row r="122" spans="1:22" ht="22.5" customHeight="1" x14ac:dyDescent="0.45">
      <c r="A122" s="2" t="s">
        <v>39</v>
      </c>
      <c r="E122" s="4"/>
      <c r="F122" s="4"/>
      <c r="G122" s="4"/>
      <c r="H122" s="4"/>
      <c r="I122" s="4"/>
    </row>
    <row r="123" spans="1:22" ht="75" customHeight="1" x14ac:dyDescent="0.45">
      <c r="A123" s="121"/>
      <c r="B123" s="122"/>
      <c r="C123" s="122"/>
      <c r="D123" s="122"/>
      <c r="E123" s="122"/>
      <c r="F123" s="122"/>
      <c r="G123" s="122"/>
      <c r="H123" s="122"/>
      <c r="I123" s="122"/>
      <c r="J123" s="122"/>
      <c r="K123" s="122"/>
      <c r="L123" s="122"/>
      <c r="M123" s="122"/>
      <c r="N123" s="122"/>
      <c r="O123" s="122"/>
      <c r="P123" s="122"/>
      <c r="Q123" s="122"/>
      <c r="R123" s="122"/>
      <c r="S123" s="122"/>
      <c r="T123" s="122"/>
      <c r="U123" s="122"/>
      <c r="V123" s="123"/>
    </row>
    <row r="124" spans="1:22" ht="11.25" customHeight="1" x14ac:dyDescent="0.45"/>
    <row r="125" spans="1:22" ht="22.5" customHeight="1" x14ac:dyDescent="0.45">
      <c r="A125" s="2" t="s">
        <v>256</v>
      </c>
    </row>
    <row r="126" spans="1:22" ht="75" customHeight="1" x14ac:dyDescent="0.45">
      <c r="A126" s="121"/>
      <c r="B126" s="122"/>
      <c r="C126" s="122"/>
      <c r="D126" s="122"/>
      <c r="E126" s="122"/>
      <c r="F126" s="122"/>
      <c r="G126" s="122"/>
      <c r="H126" s="122"/>
      <c r="I126" s="122"/>
      <c r="J126" s="122"/>
      <c r="K126" s="122"/>
      <c r="L126" s="122"/>
      <c r="M126" s="122"/>
      <c r="N126" s="122"/>
      <c r="O126" s="122"/>
      <c r="P126" s="122"/>
      <c r="Q126" s="122"/>
      <c r="R126" s="122"/>
      <c r="S126" s="122"/>
      <c r="T126" s="122"/>
      <c r="U126" s="122"/>
      <c r="V126" s="123"/>
    </row>
    <row r="127" spans="1:22" ht="27" customHeight="1" x14ac:dyDescent="0.45"/>
    <row r="128" spans="1:22" ht="22.5" customHeight="1" x14ac:dyDescent="0.45">
      <c r="A128" s="2" t="s">
        <v>40</v>
      </c>
    </row>
    <row r="129" spans="1:22" ht="75" customHeight="1" x14ac:dyDescent="0.45">
      <c r="A129" s="121"/>
      <c r="B129" s="122"/>
      <c r="C129" s="122"/>
      <c r="D129" s="122"/>
      <c r="E129" s="122"/>
      <c r="F129" s="122"/>
      <c r="G129" s="122"/>
      <c r="H129" s="122"/>
      <c r="I129" s="122"/>
      <c r="J129" s="122"/>
      <c r="K129" s="122"/>
      <c r="L129" s="122"/>
      <c r="M129" s="122"/>
      <c r="N129" s="122"/>
      <c r="O129" s="122"/>
      <c r="P129" s="122"/>
      <c r="Q129" s="122"/>
      <c r="R129" s="122"/>
      <c r="S129" s="122"/>
      <c r="T129" s="122"/>
      <c r="U129" s="122"/>
      <c r="V129" s="123"/>
    </row>
    <row r="130" spans="1:22" x14ac:dyDescent="0.45">
      <c r="A130" s="3"/>
      <c r="B130" s="3"/>
      <c r="C130" s="3"/>
      <c r="D130" s="3"/>
      <c r="E130" s="3"/>
      <c r="F130" s="3"/>
      <c r="G130" s="3"/>
      <c r="H130" s="3"/>
      <c r="I130" s="3"/>
      <c r="J130" s="3"/>
      <c r="K130" s="3"/>
      <c r="L130" s="3"/>
      <c r="M130" s="3"/>
      <c r="N130" s="3"/>
      <c r="O130" s="3"/>
      <c r="P130" s="3"/>
      <c r="Q130" s="3"/>
      <c r="R130" s="3"/>
      <c r="S130" s="3"/>
      <c r="T130" s="3"/>
      <c r="U130" s="3"/>
      <c r="V130" s="77"/>
    </row>
    <row r="131" spans="1:22" ht="78.75" customHeight="1" x14ac:dyDescent="0.45">
      <c r="A131" s="104" t="s">
        <v>323</v>
      </c>
      <c r="B131" s="104"/>
      <c r="C131" s="104"/>
      <c r="D131" s="104"/>
      <c r="E131" s="104"/>
      <c r="F131" s="104"/>
      <c r="G131" s="104"/>
      <c r="H131" s="104"/>
      <c r="I131" s="104"/>
      <c r="J131" s="104"/>
      <c r="K131" s="104"/>
      <c r="L131" s="104"/>
      <c r="M131" s="104"/>
      <c r="N131" s="104"/>
      <c r="O131" s="104"/>
      <c r="P131" s="104"/>
      <c r="Q131" s="104"/>
      <c r="R131" s="104"/>
      <c r="S131" s="104"/>
      <c r="T131" s="104"/>
      <c r="U131" s="104"/>
      <c r="V131" s="104"/>
    </row>
    <row r="132" spans="1:22" ht="21.75" customHeight="1" x14ac:dyDescent="0.45">
      <c r="A132" s="105" t="s">
        <v>313</v>
      </c>
      <c r="B132" s="105"/>
      <c r="C132" s="105"/>
      <c r="D132" s="105"/>
      <c r="E132" s="105"/>
      <c r="F132" s="105"/>
      <c r="G132" s="105"/>
      <c r="H132" s="105"/>
      <c r="I132" s="105"/>
      <c r="J132" s="105"/>
      <c r="K132" s="105"/>
      <c r="L132" s="105"/>
      <c r="M132" s="105"/>
      <c r="N132" s="105"/>
      <c r="O132" s="105"/>
      <c r="P132" s="105"/>
      <c r="Q132" s="105"/>
      <c r="R132" s="105"/>
      <c r="S132" s="105"/>
      <c r="T132" s="105"/>
      <c r="U132" s="105"/>
      <c r="V132" s="105"/>
    </row>
    <row r="133" spans="1:22" ht="20.25" customHeight="1" x14ac:dyDescent="0.45">
      <c r="A133" s="18"/>
      <c r="B133" s="18"/>
      <c r="C133" s="18"/>
      <c r="D133" s="18"/>
      <c r="E133" s="18"/>
      <c r="F133" s="18"/>
      <c r="G133" s="18"/>
      <c r="H133" s="18"/>
      <c r="I133" s="18"/>
      <c r="J133" s="18"/>
      <c r="K133" s="18"/>
      <c r="L133" s="18"/>
      <c r="M133" s="18"/>
      <c r="N133" s="18"/>
      <c r="O133" s="18"/>
      <c r="P133" s="18"/>
      <c r="Q133" s="18"/>
      <c r="R133" s="18"/>
      <c r="S133" s="18"/>
      <c r="T133" s="18"/>
      <c r="U133" s="18"/>
      <c r="V133" s="78"/>
    </row>
    <row r="134" spans="1:22" ht="29.25" customHeight="1" x14ac:dyDescent="0.45">
      <c r="A134" s="3"/>
      <c r="B134" s="3"/>
      <c r="C134" s="3"/>
      <c r="D134" s="3"/>
      <c r="E134" s="3"/>
      <c r="F134" s="3"/>
      <c r="G134" s="3"/>
      <c r="H134" s="3"/>
      <c r="I134" s="3"/>
      <c r="J134" s="3"/>
      <c r="K134" s="144" t="s">
        <v>324</v>
      </c>
      <c r="L134" s="145"/>
      <c r="M134" s="145"/>
      <c r="N134" s="145"/>
      <c r="O134" s="145"/>
      <c r="P134" s="145"/>
      <c r="Q134" s="145"/>
      <c r="R134" s="145"/>
      <c r="S134" s="145"/>
      <c r="T134" s="145"/>
      <c r="U134" s="145"/>
      <c r="V134" s="146"/>
    </row>
    <row r="135" spans="1:22" ht="23.25" customHeight="1" x14ac:dyDescent="0.45">
      <c r="K135" s="147"/>
      <c r="L135" s="148"/>
      <c r="M135" s="148"/>
      <c r="N135" s="148"/>
      <c r="O135" s="148"/>
      <c r="P135" s="148"/>
      <c r="Q135" s="148"/>
      <c r="R135" s="148"/>
      <c r="S135" s="148"/>
      <c r="T135" s="148"/>
      <c r="U135" s="148"/>
      <c r="V135" s="149"/>
    </row>
    <row r="136" spans="1:22" ht="21" customHeight="1" x14ac:dyDescent="0.45">
      <c r="K136" s="150"/>
      <c r="L136" s="151"/>
      <c r="M136" s="151"/>
      <c r="N136" s="151"/>
      <c r="O136" s="151"/>
      <c r="P136" s="151"/>
      <c r="Q136" s="151"/>
      <c r="R136" s="151"/>
      <c r="S136" s="151"/>
      <c r="T136" s="151"/>
      <c r="U136" s="151"/>
      <c r="V136" s="152"/>
    </row>
    <row r="137" spans="1:22" ht="22.5" customHeight="1" x14ac:dyDescent="0.45"/>
    <row r="138" spans="1:22" ht="22.5" customHeight="1" x14ac:dyDescent="0.45"/>
    <row r="139" spans="1:22" ht="22.5" customHeight="1" x14ac:dyDescent="0.45"/>
  </sheetData>
  <sheetProtection formatCells="0" formatRows="0" selectLockedCells="1"/>
  <mergeCells count="149">
    <mergeCell ref="L98:O98"/>
    <mergeCell ref="G99:H99"/>
    <mergeCell ref="K99:L99"/>
    <mergeCell ref="O99:P99"/>
    <mergeCell ref="A21:G21"/>
    <mergeCell ref="U1:V1"/>
    <mergeCell ref="A104:E104"/>
    <mergeCell ref="F104:V104"/>
    <mergeCell ref="A7:D8"/>
    <mergeCell ref="R86:V86"/>
    <mergeCell ref="F81:I81"/>
    <mergeCell ref="J86:M86"/>
    <mergeCell ref="M70:U70"/>
    <mergeCell ref="F82:I82"/>
    <mergeCell ref="J82:V82"/>
    <mergeCell ref="F83:I83"/>
    <mergeCell ref="J83:V83"/>
    <mergeCell ref="F85:I85"/>
    <mergeCell ref="F86:I86"/>
    <mergeCell ref="J73:U73"/>
    <mergeCell ref="P78:U78"/>
    <mergeCell ref="J81:V81"/>
    <mergeCell ref="J85:V85"/>
    <mergeCell ref="L17:N17"/>
    <mergeCell ref="A105:E109"/>
    <mergeCell ref="A20:G20"/>
    <mergeCell ref="H20:J20"/>
    <mergeCell ref="O20:Q20"/>
    <mergeCell ref="N21:U21"/>
    <mergeCell ref="R107:U107"/>
    <mergeCell ref="F87:I87"/>
    <mergeCell ref="J87:V87"/>
    <mergeCell ref="A88:E88"/>
    <mergeCell ref="F88:V88"/>
    <mergeCell ref="A103:E103"/>
    <mergeCell ref="A25:G25"/>
    <mergeCell ref="F101:V101"/>
    <mergeCell ref="F106:G108"/>
    <mergeCell ref="F109:G109"/>
    <mergeCell ref="L107:N107"/>
    <mergeCell ref="L106:P106"/>
    <mergeCell ref="H109:V109"/>
    <mergeCell ref="A69:E70"/>
    <mergeCell ref="A81:E87"/>
    <mergeCell ref="F84:I84"/>
    <mergeCell ref="J84:V84"/>
    <mergeCell ref="N86:Q86"/>
    <mergeCell ref="G98:I98"/>
    <mergeCell ref="K20:N20"/>
    <mergeCell ref="R20:V20"/>
    <mergeCell ref="E57:T57"/>
    <mergeCell ref="A26:G26"/>
    <mergeCell ref="H26:V26"/>
    <mergeCell ref="A30:V30"/>
    <mergeCell ref="A22:G22"/>
    <mergeCell ref="H22:V22"/>
    <mergeCell ref="B42:U42"/>
    <mergeCell ref="M25:N25"/>
    <mergeCell ref="I21:J21"/>
    <mergeCell ref="L21:M21"/>
    <mergeCell ref="I25:J25"/>
    <mergeCell ref="F114:G116"/>
    <mergeCell ref="A112:E112"/>
    <mergeCell ref="F112:V112"/>
    <mergeCell ref="G100:H100"/>
    <mergeCell ref="G92:I92"/>
    <mergeCell ref="L92:O92"/>
    <mergeCell ref="G93:H93"/>
    <mergeCell ref="K93:L93"/>
    <mergeCell ref="A3:V3"/>
    <mergeCell ref="A5:V5"/>
    <mergeCell ref="A15:D16"/>
    <mergeCell ref="L15:N15"/>
    <mergeCell ref="L16:N16"/>
    <mergeCell ref="A14:D14"/>
    <mergeCell ref="E15:K16"/>
    <mergeCell ref="O15:V15"/>
    <mergeCell ref="O16:V16"/>
    <mergeCell ref="A9:V9"/>
    <mergeCell ref="A17:D17"/>
    <mergeCell ref="O17:V17"/>
    <mergeCell ref="E17:K17"/>
    <mergeCell ref="A48:V48"/>
    <mergeCell ref="O52:U52"/>
    <mergeCell ref="M52:N52"/>
    <mergeCell ref="K134:V136"/>
    <mergeCell ref="I80:U80"/>
    <mergeCell ref="A78:E78"/>
    <mergeCell ref="A79:E80"/>
    <mergeCell ref="A77:E77"/>
    <mergeCell ref="L114:P114"/>
    <mergeCell ref="L115:N115"/>
    <mergeCell ref="O116:R116"/>
    <mergeCell ref="F117:G117"/>
    <mergeCell ref="H117:V117"/>
    <mergeCell ref="A113:E117"/>
    <mergeCell ref="R115:U115"/>
    <mergeCell ref="O108:R108"/>
    <mergeCell ref="F113:G113"/>
    <mergeCell ref="H113:V113"/>
    <mergeCell ref="A91:E91"/>
    <mergeCell ref="A92:E92"/>
    <mergeCell ref="A93:E93"/>
    <mergeCell ref="A94:E94"/>
    <mergeCell ref="F94:V94"/>
    <mergeCell ref="A97:E97"/>
    <mergeCell ref="A98:E98"/>
    <mergeCell ref="A99:E100"/>
    <mergeCell ref="A129:V129"/>
    <mergeCell ref="P68:U68"/>
    <mergeCell ref="L39:N39"/>
    <mergeCell ref="A44:V44"/>
    <mergeCell ref="A45:V45"/>
    <mergeCell ref="A67:E67"/>
    <mergeCell ref="A68:E68"/>
    <mergeCell ref="A71:E73"/>
    <mergeCell ref="A74:E74"/>
    <mergeCell ref="F74:V74"/>
    <mergeCell ref="K70:L70"/>
    <mergeCell ref="G69:H69"/>
    <mergeCell ref="K69:L69"/>
    <mergeCell ref="O69:P69"/>
    <mergeCell ref="G71:M71"/>
    <mergeCell ref="B60:U60"/>
    <mergeCell ref="A63:V64"/>
    <mergeCell ref="A131:V131"/>
    <mergeCell ref="A132:V132"/>
    <mergeCell ref="G72:N72"/>
    <mergeCell ref="O72:U72"/>
    <mergeCell ref="P71:R71"/>
    <mergeCell ref="G73:H73"/>
    <mergeCell ref="G78:I78"/>
    <mergeCell ref="L78:O78"/>
    <mergeCell ref="G79:J79"/>
    <mergeCell ref="G80:H80"/>
    <mergeCell ref="P92:U92"/>
    <mergeCell ref="O107:Q107"/>
    <mergeCell ref="P98:U98"/>
    <mergeCell ref="I100:U100"/>
    <mergeCell ref="A111:E111"/>
    <mergeCell ref="A120:E120"/>
    <mergeCell ref="F120:V120"/>
    <mergeCell ref="A126:V126"/>
    <mergeCell ref="A123:V123"/>
    <mergeCell ref="F105:G105"/>
    <mergeCell ref="O115:Q115"/>
    <mergeCell ref="A119:E119"/>
    <mergeCell ref="A101:E101"/>
    <mergeCell ref="H105:V105"/>
  </mergeCells>
  <phoneticPr fontId="1"/>
  <dataValidations count="3">
    <dataValidation type="list" allowBlank="1" showInputMessage="1" showErrorMessage="1" sqref="M56 H21 F103 N69 F77:F80 H70 B52 E39 K78 H39 B54 R69 H114:H115 I67 T14 I77 H106:H107 T39 S33 G54 K54 I56 B35 E33 N35 B39:B40 E35 P40 N37 G33 B33 E37 B37 B50 L52 G52 B56:B57 K68 J93 K92 I91 F91:F93 F111 F97:F100 K98 I97 I103 N99 J99 E14 O71 I14 F67:F73 K21 E7:E8 G50 G35 J69:J70 Q39 G40 I111 I119 F119 L14 P14 L25 H25 N54" xr:uid="{00000000-0002-0000-0000-000000000000}">
      <formula1>"□,☑"</formula1>
    </dataValidation>
    <dataValidation allowBlank="1" showInputMessage="1" showErrorMessage="1" prompt="ハイフンを入れて半角数字でご記入ください。" sqref="E17:K17" xr:uid="{00000000-0002-0000-0000-000001000000}"/>
    <dataValidation allowBlank="1" showInputMessage="1" showErrorMessage="1" prompt="半角英数字でご記入ください。" sqref="O17:V17" xr:uid="{00000000-0002-0000-0000-000002000000}"/>
  </dataValidations>
  <hyperlinks>
    <hyperlink ref="A132:V132" location="'別紙（住居支援情報）'!Print_Area" display="　※　別紙様式をご記入いただいていない場合は、引き続き別紙様式をご記入願います。" xr:uid="{00000000-0004-0000-0000-000000000000}"/>
  </hyperlinks>
  <pageMargins left="0.7" right="0.7" top="0.75" bottom="0.75" header="0.3" footer="0.3"/>
  <pageSetup paperSize="9" scale="96" orientation="portrait" r:id="rId1"/>
  <rowBreaks count="5" manualBreakCount="5">
    <brk id="27" max="21" man="1"/>
    <brk id="52" max="21" man="1"/>
    <brk id="75" max="21" man="1"/>
    <brk id="101" max="21" man="1"/>
    <brk id="12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CW7"/>
  <sheetViews>
    <sheetView workbookViewId="0">
      <pane xSplit="3" topLeftCell="D1" activePane="topRight" state="frozen"/>
      <selection pane="topRight" activeCell="I11" sqref="I11"/>
    </sheetView>
  </sheetViews>
  <sheetFormatPr defaultColWidth="9" defaultRowHeight="15" x14ac:dyDescent="0.45"/>
  <cols>
    <col min="1" max="1" width="2.09765625" style="36" customWidth="1"/>
    <col min="2" max="85" width="9" style="36"/>
    <col min="86" max="86" width="11.8984375" style="36" customWidth="1"/>
    <col min="87" max="88" width="12.09765625" style="36" customWidth="1"/>
    <col min="89" max="89" width="18.3984375" style="36" customWidth="1"/>
    <col min="90" max="97" width="12.09765625" style="36" customWidth="1"/>
    <col min="98" max="98" width="17.69921875" style="36" customWidth="1"/>
    <col min="99" max="99" width="10" style="36" customWidth="1"/>
    <col min="100" max="16384" width="9" style="36"/>
  </cols>
  <sheetData>
    <row r="1" spans="1:101" ht="20.25" customHeight="1" x14ac:dyDescent="0.45">
      <c r="B1" s="38" t="s">
        <v>154</v>
      </c>
    </row>
    <row r="2" spans="1:101" x14ac:dyDescent="0.45">
      <c r="B2" s="246" t="s">
        <v>194</v>
      </c>
      <c r="C2" s="246"/>
      <c r="D2" s="246" t="s">
        <v>151</v>
      </c>
      <c r="E2" s="246"/>
      <c r="F2" s="246"/>
      <c r="G2" s="246"/>
      <c r="H2" s="246"/>
      <c r="I2" s="246"/>
      <c r="J2" s="246"/>
      <c r="K2" s="246"/>
      <c r="L2" s="246"/>
      <c r="M2" s="246"/>
      <c r="N2" s="246"/>
      <c r="O2" s="246"/>
      <c r="P2" s="246"/>
      <c r="Q2" s="246"/>
      <c r="R2" s="246" t="s">
        <v>153</v>
      </c>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row>
    <row r="3" spans="1:101" x14ac:dyDescent="0.45">
      <c r="B3" s="253" t="s">
        <v>195</v>
      </c>
      <c r="C3" s="253" t="s">
        <v>165</v>
      </c>
      <c r="D3" s="247" t="s">
        <v>166</v>
      </c>
      <c r="E3" s="247"/>
      <c r="F3" s="247"/>
      <c r="G3" s="247"/>
      <c r="H3" s="247"/>
      <c r="I3" s="247"/>
      <c r="J3" s="247" t="s">
        <v>168</v>
      </c>
      <c r="K3" s="247"/>
      <c r="L3" s="247"/>
      <c r="M3" s="247"/>
      <c r="N3" s="247"/>
      <c r="O3" s="247" t="s">
        <v>152</v>
      </c>
      <c r="P3" s="247"/>
      <c r="Q3" s="247"/>
      <c r="R3" s="247" t="s">
        <v>172</v>
      </c>
      <c r="S3" s="247"/>
      <c r="T3" s="247"/>
      <c r="U3" s="247"/>
      <c r="V3" s="247"/>
      <c r="W3" s="247" t="s">
        <v>91</v>
      </c>
      <c r="X3" s="247"/>
      <c r="Y3" s="247"/>
      <c r="Z3" s="247"/>
      <c r="AA3" s="247"/>
      <c r="AB3" s="247"/>
      <c r="AC3" s="247"/>
      <c r="AD3" s="247"/>
      <c r="AE3" s="247"/>
      <c r="AF3" s="247"/>
      <c r="AG3" s="247"/>
      <c r="AH3" s="247"/>
      <c r="AI3" s="257" t="s">
        <v>112</v>
      </c>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8"/>
      <c r="BR3" s="258"/>
      <c r="BS3" s="258"/>
      <c r="BT3" s="258"/>
      <c r="BU3" s="258"/>
      <c r="BV3" s="258"/>
      <c r="BW3" s="258"/>
      <c r="BX3" s="258"/>
      <c r="BY3" s="258"/>
      <c r="BZ3" s="258"/>
      <c r="CA3" s="258"/>
      <c r="CB3" s="258"/>
      <c r="CC3" s="258"/>
      <c r="CD3" s="258"/>
      <c r="CE3" s="258"/>
      <c r="CF3" s="258"/>
      <c r="CG3" s="258"/>
      <c r="CH3" s="258"/>
      <c r="CI3" s="258"/>
      <c r="CJ3" s="258"/>
      <c r="CK3" s="258"/>
      <c r="CL3" s="258"/>
      <c r="CM3" s="258"/>
      <c r="CN3" s="258"/>
      <c r="CO3" s="258"/>
      <c r="CP3" s="258"/>
      <c r="CQ3" s="258"/>
      <c r="CR3" s="258"/>
      <c r="CS3" s="258"/>
      <c r="CT3" s="259"/>
      <c r="CU3" s="245" t="s">
        <v>192</v>
      </c>
      <c r="CV3" s="245" t="s">
        <v>193</v>
      </c>
      <c r="CW3" s="245" t="s">
        <v>5</v>
      </c>
    </row>
    <row r="4" spans="1:101" ht="18.75" customHeight="1" x14ac:dyDescent="0.45">
      <c r="A4"/>
      <c r="B4" s="253"/>
      <c r="C4" s="253"/>
      <c r="D4" s="248" t="s">
        <v>131</v>
      </c>
      <c r="E4" s="248" t="s">
        <v>42</v>
      </c>
      <c r="F4" s="248" t="s">
        <v>0</v>
      </c>
      <c r="G4" s="248" t="s">
        <v>1</v>
      </c>
      <c r="H4" s="248" t="s">
        <v>135</v>
      </c>
      <c r="I4" s="248" t="s">
        <v>167</v>
      </c>
      <c r="J4" s="251" t="s">
        <v>169</v>
      </c>
      <c r="K4" s="251"/>
      <c r="L4" s="247" t="s">
        <v>170</v>
      </c>
      <c r="M4" s="247"/>
      <c r="N4" s="252" t="s">
        <v>5</v>
      </c>
      <c r="O4" s="252" t="s">
        <v>171</v>
      </c>
      <c r="P4" s="252" t="s">
        <v>307</v>
      </c>
      <c r="Q4" s="252" t="s">
        <v>5</v>
      </c>
      <c r="R4" s="254" t="s">
        <v>175</v>
      </c>
      <c r="S4" s="254" t="s">
        <v>176</v>
      </c>
      <c r="T4" s="254" t="s">
        <v>177</v>
      </c>
      <c r="U4" s="254" t="s">
        <v>196</v>
      </c>
      <c r="V4" s="254" t="s">
        <v>5</v>
      </c>
      <c r="W4" s="254" t="s">
        <v>178</v>
      </c>
      <c r="X4" s="240" t="s">
        <v>179</v>
      </c>
      <c r="Y4" s="241"/>
      <c r="Z4" s="242"/>
      <c r="AA4" s="240" t="s">
        <v>180</v>
      </c>
      <c r="AB4" s="241"/>
      <c r="AC4" s="242"/>
      <c r="AD4" s="240" t="s">
        <v>181</v>
      </c>
      <c r="AE4" s="241"/>
      <c r="AF4" s="241"/>
      <c r="AG4" s="242"/>
      <c r="AH4" s="254" t="s">
        <v>5</v>
      </c>
      <c r="AI4" s="264" t="s">
        <v>173</v>
      </c>
      <c r="AJ4" s="264"/>
      <c r="AK4" s="264"/>
      <c r="AL4" s="264"/>
      <c r="AM4" s="264"/>
      <c r="AN4" s="264"/>
      <c r="AO4" s="264"/>
      <c r="AP4" s="264"/>
      <c r="AQ4" s="264"/>
      <c r="AR4" s="264"/>
      <c r="AS4" s="264"/>
      <c r="AT4" s="264"/>
      <c r="AU4" s="264"/>
      <c r="AV4" s="264"/>
      <c r="AW4" s="247" t="s">
        <v>184</v>
      </c>
      <c r="AX4" s="247"/>
      <c r="AY4" s="247"/>
      <c r="AZ4" s="247"/>
      <c r="BA4" s="247"/>
      <c r="BB4" s="247"/>
      <c r="BC4" s="247"/>
      <c r="BD4" s="247"/>
      <c r="BE4" s="247"/>
      <c r="BF4" s="247"/>
      <c r="BG4" s="247"/>
      <c r="BH4" s="247"/>
      <c r="BI4" s="247"/>
      <c r="BJ4" s="247"/>
      <c r="BK4" s="247" t="s">
        <v>189</v>
      </c>
      <c r="BL4" s="247"/>
      <c r="BM4" s="247"/>
      <c r="BN4" s="247"/>
      <c r="BO4" s="247"/>
      <c r="BP4" s="247"/>
      <c r="BQ4" s="247" t="s">
        <v>190</v>
      </c>
      <c r="BR4" s="247"/>
      <c r="BS4" s="247"/>
      <c r="BT4" s="247"/>
      <c r="BU4" s="247"/>
      <c r="BV4" s="247"/>
      <c r="BW4" s="247"/>
      <c r="BX4" s="247"/>
      <c r="BY4" s="257" t="s">
        <v>191</v>
      </c>
      <c r="BZ4" s="258"/>
      <c r="CA4" s="258"/>
      <c r="CB4" s="258"/>
      <c r="CC4" s="258"/>
      <c r="CD4" s="258"/>
      <c r="CE4" s="258"/>
      <c r="CF4" s="258"/>
      <c r="CG4" s="258"/>
      <c r="CH4" s="258"/>
      <c r="CI4" s="258"/>
      <c r="CJ4" s="258"/>
      <c r="CK4" s="258"/>
      <c r="CL4" s="258"/>
      <c r="CM4" s="258"/>
      <c r="CN4" s="258"/>
      <c r="CO4" s="258"/>
      <c r="CP4" s="258"/>
      <c r="CQ4" s="258"/>
      <c r="CR4" s="258"/>
      <c r="CS4" s="258"/>
      <c r="CT4" s="259"/>
      <c r="CU4" s="245"/>
      <c r="CV4" s="245"/>
      <c r="CW4" s="245"/>
    </row>
    <row r="5" spans="1:101" s="37" customFormat="1" ht="15.75" customHeight="1" x14ac:dyDescent="0.45">
      <c r="A5"/>
      <c r="B5" s="253"/>
      <c r="C5" s="253"/>
      <c r="D5" s="248"/>
      <c r="E5" s="248"/>
      <c r="F5" s="248"/>
      <c r="G5" s="248"/>
      <c r="H5" s="248"/>
      <c r="I5" s="248"/>
      <c r="J5" s="253" t="s">
        <v>50</v>
      </c>
      <c r="K5" s="253" t="s">
        <v>51</v>
      </c>
      <c r="L5" s="253" t="s">
        <v>138</v>
      </c>
      <c r="M5" s="253" t="s">
        <v>25</v>
      </c>
      <c r="N5" s="252"/>
      <c r="O5" s="252"/>
      <c r="P5" s="252"/>
      <c r="Q5" s="252"/>
      <c r="R5" s="254"/>
      <c r="S5" s="254"/>
      <c r="T5" s="254"/>
      <c r="U5" s="254"/>
      <c r="V5" s="254"/>
      <c r="W5" s="254"/>
      <c r="X5" s="238" t="s">
        <v>197</v>
      </c>
      <c r="Y5" s="238" t="s">
        <v>198</v>
      </c>
      <c r="Z5" s="238" t="s">
        <v>199</v>
      </c>
      <c r="AA5" s="238" t="s">
        <v>200</v>
      </c>
      <c r="AB5" s="238" t="s">
        <v>201</v>
      </c>
      <c r="AC5" s="238" t="s">
        <v>202</v>
      </c>
      <c r="AD5" s="238" t="s">
        <v>203</v>
      </c>
      <c r="AE5" s="238" t="s">
        <v>204</v>
      </c>
      <c r="AF5" s="243" t="s">
        <v>205</v>
      </c>
      <c r="AG5" s="238" t="s">
        <v>199</v>
      </c>
      <c r="AH5" s="254"/>
      <c r="AI5" s="250" t="s">
        <v>14</v>
      </c>
      <c r="AJ5" s="248" t="s">
        <v>174</v>
      </c>
      <c r="AK5" s="248"/>
      <c r="AL5" s="248" t="s">
        <v>17</v>
      </c>
      <c r="AM5" s="248"/>
      <c r="AN5" s="248"/>
      <c r="AO5" s="248"/>
      <c r="AP5" s="248"/>
      <c r="AQ5" s="248"/>
      <c r="AR5" s="248" t="s">
        <v>22</v>
      </c>
      <c r="AS5" s="248"/>
      <c r="AT5" s="248"/>
      <c r="AU5" s="248"/>
      <c r="AV5" s="250" t="s">
        <v>26</v>
      </c>
      <c r="AW5" s="250" t="s">
        <v>14</v>
      </c>
      <c r="AX5" s="248" t="s">
        <v>174</v>
      </c>
      <c r="AY5" s="248"/>
      <c r="AZ5" s="248" t="s">
        <v>22</v>
      </c>
      <c r="BA5" s="248"/>
      <c r="BB5" s="248" t="s">
        <v>187</v>
      </c>
      <c r="BC5" s="248"/>
      <c r="BD5" s="248"/>
      <c r="BE5" s="248"/>
      <c r="BF5" s="248"/>
      <c r="BG5" s="248"/>
      <c r="BH5" s="248"/>
      <c r="BI5" s="248"/>
      <c r="BJ5" s="250" t="s">
        <v>5</v>
      </c>
      <c r="BK5" s="250" t="s">
        <v>14</v>
      </c>
      <c r="BL5" s="248" t="s">
        <v>174</v>
      </c>
      <c r="BM5" s="248"/>
      <c r="BN5" s="248" t="s">
        <v>17</v>
      </c>
      <c r="BO5" s="248"/>
      <c r="BP5" s="250" t="s">
        <v>26</v>
      </c>
      <c r="BQ5" s="250" t="s">
        <v>14</v>
      </c>
      <c r="BR5" s="248" t="s">
        <v>174</v>
      </c>
      <c r="BS5" s="248"/>
      <c r="BT5" s="248" t="s">
        <v>22</v>
      </c>
      <c r="BU5" s="248"/>
      <c r="BV5" s="248"/>
      <c r="BW5" s="248"/>
      <c r="BX5" s="249" t="s">
        <v>26</v>
      </c>
      <c r="BY5" s="249" t="s">
        <v>14</v>
      </c>
      <c r="BZ5" s="248" t="s">
        <v>174</v>
      </c>
      <c r="CA5" s="248"/>
      <c r="CB5" s="248" t="s">
        <v>36</v>
      </c>
      <c r="CC5" s="248"/>
      <c r="CD5" s="248"/>
      <c r="CE5" s="249" t="s">
        <v>26</v>
      </c>
      <c r="CF5" s="255" t="s">
        <v>272</v>
      </c>
      <c r="CG5" s="262" t="s">
        <v>277</v>
      </c>
      <c r="CH5" s="263"/>
      <c r="CI5" s="263"/>
      <c r="CJ5" s="263"/>
      <c r="CK5" s="263"/>
      <c r="CL5" s="263"/>
      <c r="CM5" s="260" t="s">
        <v>275</v>
      </c>
      <c r="CN5" s="262" t="s">
        <v>277</v>
      </c>
      <c r="CO5" s="263"/>
      <c r="CP5" s="263"/>
      <c r="CQ5" s="263"/>
      <c r="CR5" s="263"/>
      <c r="CS5" s="263"/>
      <c r="CT5" s="255" t="s">
        <v>276</v>
      </c>
      <c r="CU5" s="245"/>
      <c r="CV5" s="245"/>
      <c r="CW5" s="245"/>
    </row>
    <row r="6" spans="1:101" ht="18" x14ac:dyDescent="0.45">
      <c r="A6"/>
      <c r="B6" s="253"/>
      <c r="C6" s="253"/>
      <c r="D6" s="248"/>
      <c r="E6" s="248"/>
      <c r="F6" s="248"/>
      <c r="G6" s="248"/>
      <c r="H6" s="248"/>
      <c r="I6" s="248"/>
      <c r="J6" s="253"/>
      <c r="K6" s="253"/>
      <c r="L6" s="253"/>
      <c r="M6" s="253"/>
      <c r="N6" s="252"/>
      <c r="O6" s="252"/>
      <c r="P6" s="252"/>
      <c r="Q6" s="252"/>
      <c r="R6" s="254"/>
      <c r="S6" s="254"/>
      <c r="T6" s="254"/>
      <c r="U6" s="254"/>
      <c r="V6" s="254"/>
      <c r="W6" s="254"/>
      <c r="X6" s="239"/>
      <c r="Y6" s="239"/>
      <c r="Z6" s="239"/>
      <c r="AA6" s="239"/>
      <c r="AB6" s="239"/>
      <c r="AC6" s="239"/>
      <c r="AD6" s="239"/>
      <c r="AE6" s="239"/>
      <c r="AF6" s="244"/>
      <c r="AG6" s="239"/>
      <c r="AH6" s="254"/>
      <c r="AI6" s="250"/>
      <c r="AJ6" s="41" t="s">
        <v>185</v>
      </c>
      <c r="AK6" s="41" t="s">
        <v>25</v>
      </c>
      <c r="AL6" s="41" t="s">
        <v>116</v>
      </c>
      <c r="AM6" s="41" t="s">
        <v>18</v>
      </c>
      <c r="AN6" s="41" t="s">
        <v>19</v>
      </c>
      <c r="AO6" s="41" t="s">
        <v>20</v>
      </c>
      <c r="AP6" s="41" t="s">
        <v>21</v>
      </c>
      <c r="AQ6" s="41" t="s">
        <v>25</v>
      </c>
      <c r="AR6" s="41" t="s">
        <v>182</v>
      </c>
      <c r="AS6" s="41" t="s">
        <v>24</v>
      </c>
      <c r="AT6" s="41" t="s">
        <v>183</v>
      </c>
      <c r="AU6" s="41" t="s">
        <v>25</v>
      </c>
      <c r="AV6" s="250"/>
      <c r="AW6" s="250"/>
      <c r="AX6" s="41" t="s">
        <v>185</v>
      </c>
      <c r="AY6" s="41" t="s">
        <v>25</v>
      </c>
      <c r="AZ6" s="41" t="s">
        <v>186</v>
      </c>
      <c r="BA6" s="41" t="s">
        <v>25</v>
      </c>
      <c r="BB6" s="41" t="s">
        <v>28</v>
      </c>
      <c r="BC6" s="41" t="s">
        <v>29</v>
      </c>
      <c r="BD6" s="41" t="s">
        <v>30</v>
      </c>
      <c r="BE6" s="41" t="s">
        <v>31</v>
      </c>
      <c r="BF6" s="41" t="s">
        <v>32</v>
      </c>
      <c r="BG6" s="41" t="s">
        <v>33</v>
      </c>
      <c r="BH6" s="41" t="s">
        <v>34</v>
      </c>
      <c r="BI6" s="41" t="s">
        <v>188</v>
      </c>
      <c r="BJ6" s="250"/>
      <c r="BK6" s="250"/>
      <c r="BL6" s="41" t="s">
        <v>185</v>
      </c>
      <c r="BM6" s="41" t="s">
        <v>25</v>
      </c>
      <c r="BN6" s="41" t="s">
        <v>118</v>
      </c>
      <c r="BO6" s="41" t="s">
        <v>119</v>
      </c>
      <c r="BP6" s="250"/>
      <c r="BQ6" s="250"/>
      <c r="BR6" s="41" t="s">
        <v>185</v>
      </c>
      <c r="BS6" s="41" t="s">
        <v>25</v>
      </c>
      <c r="BT6" s="41" t="s">
        <v>121</v>
      </c>
      <c r="BU6" s="41" t="s">
        <v>122</v>
      </c>
      <c r="BV6" s="41" t="s">
        <v>123</v>
      </c>
      <c r="BW6" s="41" t="s">
        <v>25</v>
      </c>
      <c r="BX6" s="249"/>
      <c r="BY6" s="249"/>
      <c r="BZ6" s="41" t="s">
        <v>185</v>
      </c>
      <c r="CA6" s="41" t="s">
        <v>25</v>
      </c>
      <c r="CB6" s="41" t="s">
        <v>37</v>
      </c>
      <c r="CC6" s="41" t="s">
        <v>38</v>
      </c>
      <c r="CD6" s="41" t="s">
        <v>25</v>
      </c>
      <c r="CE6" s="249"/>
      <c r="CF6" s="256"/>
      <c r="CG6" s="79" t="s">
        <v>273</v>
      </c>
      <c r="CH6" s="79" t="s">
        <v>288</v>
      </c>
      <c r="CI6" s="79" t="s">
        <v>289</v>
      </c>
      <c r="CJ6" s="79" t="s">
        <v>290</v>
      </c>
      <c r="CK6" s="79" t="s">
        <v>291</v>
      </c>
      <c r="CL6" s="79" t="s">
        <v>274</v>
      </c>
      <c r="CM6" s="261"/>
      <c r="CN6" s="79" t="s">
        <v>273</v>
      </c>
      <c r="CO6" s="79" t="s">
        <v>288</v>
      </c>
      <c r="CP6" s="79" t="s">
        <v>289</v>
      </c>
      <c r="CQ6" s="79" t="s">
        <v>290</v>
      </c>
      <c r="CR6" s="79" t="s">
        <v>291</v>
      </c>
      <c r="CS6" s="79" t="s">
        <v>274</v>
      </c>
      <c r="CT6" s="256"/>
      <c r="CU6" s="245"/>
      <c r="CV6" s="245"/>
      <c r="CW6" s="245"/>
    </row>
    <row r="7" spans="1:101" s="39" customFormat="1" ht="105" customHeight="1" x14ac:dyDescent="0.45">
      <c r="B7" s="40" t="str">
        <f>IF(様式１!E7=集計用!$B$1,"○","-")</f>
        <v>-</v>
      </c>
      <c r="C7" s="40" t="str">
        <f>IF(様式１!E8=集計用!$B$1,"○","-")</f>
        <v>-</v>
      </c>
      <c r="D7" s="40" t="str">
        <f>IF(様式１!E14=集計用!$B$1,様式１!F14,IF(様式１!I14=集計用!B1,様式１!J14,IF(様式１!L14=集計用!B1,様式１!M14,IF(様式１!P14=集計用!B1,様式１!Q14,IF(様式１!T14=集計用!B1,様式１!U14,"-")))))</f>
        <v>-</v>
      </c>
      <c r="E7" s="40">
        <f>様式１!E15</f>
        <v>0</v>
      </c>
      <c r="F7" s="40">
        <f>様式１!O15</f>
        <v>0</v>
      </c>
      <c r="G7" s="40">
        <f>様式１!O16</f>
        <v>0</v>
      </c>
      <c r="H7" s="40">
        <f>様式１!E17</f>
        <v>0</v>
      </c>
      <c r="I7" s="40">
        <f>様式１!O17</f>
        <v>0</v>
      </c>
      <c r="J7" s="40">
        <f>様式１!K20</f>
        <v>0</v>
      </c>
      <c r="K7" s="40">
        <f>様式１!R20</f>
        <v>0</v>
      </c>
      <c r="L7" s="40" t="str">
        <f>IF(様式１!H21=集計用!B1,"○","-")</f>
        <v>-</v>
      </c>
      <c r="M7" s="40">
        <f>様式１!N21</f>
        <v>0</v>
      </c>
      <c r="N7" s="40">
        <f>様式１!H22</f>
        <v>0</v>
      </c>
      <c r="O7" s="80"/>
      <c r="P7" s="40" t="str">
        <f>IF(様式１!H25=集計用!B1,"○","×")</f>
        <v>×</v>
      </c>
      <c r="Q7" s="40">
        <f>様式１!H26</f>
        <v>0</v>
      </c>
      <c r="R7" s="40" t="str">
        <f>IF(様式１!B33=集計用!B1,"可能",IF(様式１!G33=集計用!B1,"不可",IF(様式１!S33=集計用!B1,"検討中","-")))</f>
        <v>-</v>
      </c>
      <c r="S7" s="40" t="str">
        <f>IF(様式１!B35=集計用!B1,様式１!C35,IF(様式１!G35=集計用!B1,様式１!H35,IF(様式１!N35=集計用!B1,様式１!O35,"-")))</f>
        <v>-</v>
      </c>
      <c r="T7" s="40" t="str">
        <f>IF(様式１!B37=集計用!B1,"発生する",IF(様式１!N37=集計用!B1,"発生しない","-"))</f>
        <v>-</v>
      </c>
      <c r="U7" s="40" t="str">
        <f>IF(様式１!E39=集計用!B1,様式１!F39,IF(様式１!H39=集計用!B1,"月額"&amp;様式１!L39&amp;様式１!O39,IF(様式１!Q39=集計用!B1,様式１!R39,IF(様式１!T39=集計用!B1,様式１!U39,"-"))))</f>
        <v>-</v>
      </c>
      <c r="V7" s="40">
        <f>様式１!B42</f>
        <v>0</v>
      </c>
      <c r="W7" s="40" t="str">
        <f>IF(様式１!B50=集計用!B1,様式１!C50,IF(様式１!G50=集計用!B1,様式１!H50,"-"))</f>
        <v>-</v>
      </c>
      <c r="X7" s="40" t="str">
        <f>IF(様式１!B52=集計用!B1,"○","-")</f>
        <v>-</v>
      </c>
      <c r="Y7" s="40" t="str">
        <f>IF(様式１!G52=集計用!B1,"○","-")</f>
        <v>-</v>
      </c>
      <c r="Z7" s="40">
        <f>様式１!O52</f>
        <v>0</v>
      </c>
      <c r="AA7" s="40" t="str">
        <f>IF(様式１!B54=集計用!B1,"○","-")</f>
        <v>-</v>
      </c>
      <c r="AB7" s="40" t="str">
        <f>IF(様式１!G54=集計用!B1,"○","-")</f>
        <v>-</v>
      </c>
      <c r="AC7" s="40" t="str">
        <f>IF(様式１!K54=集計用!B1,"○","-")</f>
        <v>-</v>
      </c>
      <c r="AD7" s="40" t="str">
        <f>IF(様式１!B56=集計用!B1,"○","-")</f>
        <v>-</v>
      </c>
      <c r="AE7" s="40" t="str">
        <f>IF(様式１!I56=集計用!B1,"○","-")</f>
        <v>-</v>
      </c>
      <c r="AF7" s="40" t="str">
        <f>IF(様式１!M56=集計用!B1,"○","-")</f>
        <v>-</v>
      </c>
      <c r="AG7" s="40">
        <f>様式１!E57</f>
        <v>0</v>
      </c>
      <c r="AH7" s="40">
        <f>様式１!B60</f>
        <v>0</v>
      </c>
      <c r="AI7" s="40" t="str">
        <f>IF(様式１!F67=集計用!B1,様式１!G67,IF(様式１!I67=集計用!B1,様式１!J67,"-"))</f>
        <v>-</v>
      </c>
      <c r="AJ7" s="40" t="str">
        <f>IF(様式１!F68=集計用!B1,"○","-")</f>
        <v>-</v>
      </c>
      <c r="AK7" s="40">
        <f>様式１!P68</f>
        <v>0</v>
      </c>
      <c r="AL7" s="40" t="str">
        <f>IF(様式１!F69=集計用!B1,"○","-")</f>
        <v>-</v>
      </c>
      <c r="AM7" s="40" t="str">
        <f>IF(様式１!J69=集計用!B1,"○","-")</f>
        <v>-</v>
      </c>
      <c r="AN7" s="40" t="str">
        <f>IF(様式１!N69=集計用!B1,"○","-")</f>
        <v>-</v>
      </c>
      <c r="AO7" s="40" t="str">
        <f>IF(様式１!R69=集計用!B1,"○","-")</f>
        <v>-</v>
      </c>
      <c r="AP7" s="40" t="str">
        <f>IF(様式１!F70=集計用!B1,"○","-")</f>
        <v>-</v>
      </c>
      <c r="AQ7" s="40">
        <f>様式１!M70</f>
        <v>0</v>
      </c>
      <c r="AR7" s="40" t="str">
        <f>IF(様式１!F71=集計用!B1,"○","-")</f>
        <v>-</v>
      </c>
      <c r="AS7" s="40" t="str">
        <f>IF(様式１!O71=集計用!B1,"○","-")</f>
        <v>-</v>
      </c>
      <c r="AT7" s="40">
        <f>様式１!P72</f>
        <v>0</v>
      </c>
      <c r="AU7" s="40">
        <f>様式１!J73</f>
        <v>0</v>
      </c>
      <c r="AV7" s="40">
        <f>様式１!F74</f>
        <v>0</v>
      </c>
      <c r="AW7" s="40" t="str">
        <f>IF(様式１!F77=B1,様式１!G77,IF(様式１!I77=B1,様式１!J77,"-"))</f>
        <v>-</v>
      </c>
      <c r="AX7" s="40" t="str">
        <f>IF(様式１!F78=B1,"○","-")</f>
        <v>-</v>
      </c>
      <c r="AY7" s="40">
        <f>様式１!P78</f>
        <v>0</v>
      </c>
      <c r="AZ7" s="40" t="str">
        <f>IF(様式１!F79=B1,"○","-")</f>
        <v>-</v>
      </c>
      <c r="BA7" s="40">
        <f>様式１!I80</f>
        <v>0</v>
      </c>
      <c r="BB7" s="40">
        <f>様式１!J81</f>
        <v>0</v>
      </c>
      <c r="BC7" s="40">
        <f>様式１!J82</f>
        <v>0</v>
      </c>
      <c r="BD7" s="40">
        <f>様式１!J83</f>
        <v>0</v>
      </c>
      <c r="BE7" s="40">
        <f>様式１!J84</f>
        <v>0</v>
      </c>
      <c r="BF7" s="40">
        <f>様式１!J85</f>
        <v>0</v>
      </c>
      <c r="BG7" s="40">
        <f>様式１!J86</f>
        <v>0</v>
      </c>
      <c r="BH7" s="40">
        <f>様式１!R86</f>
        <v>0</v>
      </c>
      <c r="BI7" s="40">
        <f>様式１!J87</f>
        <v>0</v>
      </c>
      <c r="BJ7" s="40">
        <f>様式１!F88</f>
        <v>0</v>
      </c>
      <c r="BK7" s="40" t="str">
        <f>IF(様式１!F91=B1,様式１!G97,IF(様式１!I97=B1,様式１!J97,"-"))</f>
        <v>-</v>
      </c>
      <c r="BL7" s="40" t="str">
        <f>IF(様式１!F92=B1,"○","-")</f>
        <v>-</v>
      </c>
      <c r="BM7" s="40">
        <f>様式１!P92</f>
        <v>0</v>
      </c>
      <c r="BN7" s="40" t="str">
        <f>IF(様式１!F93=B1,"○","-")</f>
        <v>-</v>
      </c>
      <c r="BO7" s="40" t="str">
        <f>IF(様式１!J93=B1,"○","-")</f>
        <v>-</v>
      </c>
      <c r="BP7" s="40">
        <f>様式１!F94</f>
        <v>0</v>
      </c>
      <c r="BQ7" s="40" t="str">
        <f>IF(様式１!F97=B1,様式１!G97,IF(様式１!I97=B1,様式１!J97,"-"))</f>
        <v>-</v>
      </c>
      <c r="BR7" s="40" t="str">
        <f>IF(様式１!F98=B1,"○","-")</f>
        <v>-</v>
      </c>
      <c r="BS7" s="40">
        <f>様式１!P98</f>
        <v>0</v>
      </c>
      <c r="BT7" s="40" t="str">
        <f>IF(様式１!F99=B1,"○","-")</f>
        <v>-</v>
      </c>
      <c r="BU7" s="40" t="str">
        <f>IF(様式１!J99=B1,"○","-")</f>
        <v>-</v>
      </c>
      <c r="BV7" s="40" t="str">
        <f>IF(様式１!N99=B1,"○","-")</f>
        <v>-</v>
      </c>
      <c r="BW7" s="40">
        <f>様式１!I100</f>
        <v>0</v>
      </c>
      <c r="BX7" s="40">
        <f>様式１!F101</f>
        <v>0</v>
      </c>
      <c r="BY7" s="80"/>
      <c r="BZ7" s="80"/>
      <c r="CA7" s="80"/>
      <c r="CB7" s="40" t="str">
        <f>IF(様式１!F111=B1,"○","-")</f>
        <v>-</v>
      </c>
      <c r="CC7" s="40" t="str">
        <f>IF(様式１!F103=集計用!B1,"○","-")</f>
        <v>-</v>
      </c>
      <c r="CD7" s="40" t="str">
        <f>IF(様式１!F119=集計用!B1,"○","-")</f>
        <v>-</v>
      </c>
      <c r="CE7" s="80"/>
      <c r="CF7" s="40">
        <f>様式１!F104</f>
        <v>0</v>
      </c>
      <c r="CG7" s="40">
        <f>様式１!H105</f>
        <v>0</v>
      </c>
      <c r="CH7" s="40" t="str">
        <f>IF(様式１!H106=B1,様式１!L106,IF(様式１!M114=B1,様式１!J114,"-"))</f>
        <v>-</v>
      </c>
      <c r="CI7" s="40" t="str">
        <f>IF(様式１!H107=B1,様式１!L107,IF(様式１!M114=B1,様式１!J114,"-"))</f>
        <v>-</v>
      </c>
      <c r="CJ7" s="40" t="str">
        <f>IF(様式１!H107=B1,様式１!R107,IF(様式１!M114=B1,様式１!J114,"-"))</f>
        <v>-</v>
      </c>
      <c r="CK7" s="40" t="str">
        <f>IF(様式１!H107=B1,様式１!O108,IF(様式１!M114=B1,様式１!J114,"-"))</f>
        <v>-</v>
      </c>
      <c r="CL7" s="40">
        <f>様式１!H109</f>
        <v>0</v>
      </c>
      <c r="CM7" s="40">
        <f>様式１!F112</f>
        <v>0</v>
      </c>
      <c r="CN7" s="40">
        <f>様式１!H113</f>
        <v>0</v>
      </c>
      <c r="CO7" s="40" t="str">
        <f>IF(様式１!H114=B1,様式１!L114,IF(様式１!M114=B1,様式１!J114,"-"))</f>
        <v>-</v>
      </c>
      <c r="CP7" s="40" t="str">
        <f>IF(様式１!H115=B1,様式１!L115,IF(様式１!M114=B1,様式１!J114,"-"))</f>
        <v>-</v>
      </c>
      <c r="CQ7" s="40" t="str">
        <f>IF(様式１!H115=B1,様式１!R115,IF(様式１!M114=B1,様式１!J114,"-"))</f>
        <v>-</v>
      </c>
      <c r="CR7" s="40" t="str">
        <f>IF(様式１!H115=B1,様式１!O116,IF(様式１!M114=B1,様式１!J114,"-"))</f>
        <v>-</v>
      </c>
      <c r="CS7" s="40">
        <f>様式１!H117</f>
        <v>0</v>
      </c>
      <c r="CT7" s="40">
        <f>様式１!F120</f>
        <v>0</v>
      </c>
      <c r="CU7" s="40">
        <f>様式１!A123</f>
        <v>0</v>
      </c>
      <c r="CV7" s="40">
        <f>様式１!A126</f>
        <v>0</v>
      </c>
      <c r="CW7" s="40">
        <f>様式１!A129</f>
        <v>0</v>
      </c>
    </row>
  </sheetData>
  <mergeCells count="82">
    <mergeCell ref="CT5:CT6"/>
    <mergeCell ref="BY4:CT4"/>
    <mergeCell ref="AI3:CT3"/>
    <mergeCell ref="CM5:CM6"/>
    <mergeCell ref="CN5:CS5"/>
    <mergeCell ref="BB5:BI5"/>
    <mergeCell ref="BQ4:BX4"/>
    <mergeCell ref="CE5:CE6"/>
    <mergeCell ref="BL5:BM5"/>
    <mergeCell ref="BN5:BO5"/>
    <mergeCell ref="BP5:BP6"/>
    <mergeCell ref="BQ5:BQ6"/>
    <mergeCell ref="AV5:AV6"/>
    <mergeCell ref="AI4:AV4"/>
    <mergeCell ref="CF5:CF6"/>
    <mergeCell ref="CG5:CL5"/>
    <mergeCell ref="R4:R6"/>
    <mergeCell ref="S4:S6"/>
    <mergeCell ref="T4:T6"/>
    <mergeCell ref="U4:U6"/>
    <mergeCell ref="M5:M6"/>
    <mergeCell ref="V4:V6"/>
    <mergeCell ref="AW5:AW6"/>
    <mergeCell ref="AX5:AY5"/>
    <mergeCell ref="AZ5:BA5"/>
    <mergeCell ref="AH4:AH6"/>
    <mergeCell ref="AI5:AI6"/>
    <mergeCell ref="AJ5:AK5"/>
    <mergeCell ref="AL5:AQ5"/>
    <mergeCell ref="AR5:AU5"/>
    <mergeCell ref="W4:W6"/>
    <mergeCell ref="X4:Z4"/>
    <mergeCell ref="X5:X6"/>
    <mergeCell ref="Y5:Y6"/>
    <mergeCell ref="Z5:Z6"/>
    <mergeCell ref="AA4:AC4"/>
    <mergeCell ref="AA5:AA6"/>
    <mergeCell ref="C3:C6"/>
    <mergeCell ref="B3:B6"/>
    <mergeCell ref="B2:C2"/>
    <mergeCell ref="J5:J6"/>
    <mergeCell ref="K5:K6"/>
    <mergeCell ref="J3:N3"/>
    <mergeCell ref="D3:I3"/>
    <mergeCell ref="D4:D6"/>
    <mergeCell ref="E4:E6"/>
    <mergeCell ref="F4:F6"/>
    <mergeCell ref="G4:G6"/>
    <mergeCell ref="H4:H6"/>
    <mergeCell ref="I4:I6"/>
    <mergeCell ref="D2:Q2"/>
    <mergeCell ref="Q4:Q6"/>
    <mergeCell ref="O3:Q3"/>
    <mergeCell ref="J4:K4"/>
    <mergeCell ref="L4:M4"/>
    <mergeCell ref="N4:N6"/>
    <mergeCell ref="O4:O6"/>
    <mergeCell ref="P4:P6"/>
    <mergeCell ref="L5:L6"/>
    <mergeCell ref="CU3:CU6"/>
    <mergeCell ref="CV3:CV6"/>
    <mergeCell ref="CW3:CW6"/>
    <mergeCell ref="R2:CW2"/>
    <mergeCell ref="W3:AH3"/>
    <mergeCell ref="AW4:BJ4"/>
    <mergeCell ref="BK4:BP4"/>
    <mergeCell ref="BR5:BS5"/>
    <mergeCell ref="BT5:BW5"/>
    <mergeCell ref="BX5:BX6"/>
    <mergeCell ref="BY5:BY6"/>
    <mergeCell ref="BZ5:CA5"/>
    <mergeCell ref="CB5:CD5"/>
    <mergeCell ref="BJ5:BJ6"/>
    <mergeCell ref="BK5:BK6"/>
    <mergeCell ref="R3:V3"/>
    <mergeCell ref="AB5:AB6"/>
    <mergeCell ref="AC5:AC6"/>
    <mergeCell ref="AD4:AG4"/>
    <mergeCell ref="AD5:AD6"/>
    <mergeCell ref="AE5:AE6"/>
    <mergeCell ref="AF5:AF6"/>
    <mergeCell ref="AG5:AG6"/>
  </mergeCells>
  <phoneticPr fontId="1"/>
  <dataValidations count="1">
    <dataValidation type="list" allowBlank="1" showInputMessage="1" showErrorMessage="1" sqref="B1" xr:uid="{00000000-0002-0000-0100-000000000000}">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86"/>
  <sheetViews>
    <sheetView showZeros="0" view="pageBreakPreview" zoomScaleNormal="100" zoomScaleSheetLayoutView="100" workbookViewId="0">
      <selection activeCell="E12" sqref="E12:K12"/>
    </sheetView>
  </sheetViews>
  <sheetFormatPr defaultColWidth="3.3984375" defaultRowHeight="18" x14ac:dyDescent="0.45"/>
  <cols>
    <col min="1" max="22" width="3.59765625" style="2" customWidth="1"/>
    <col min="23" max="23" width="3.3984375" style="1"/>
    <col min="24" max="39" width="8" style="1" hidden="1" customWidth="1"/>
    <col min="40" max="40" width="15.3984375" style="1" hidden="1" customWidth="1"/>
    <col min="41" max="41" width="13.5" style="1" hidden="1" customWidth="1"/>
    <col min="42" max="51" width="8" style="1" hidden="1" customWidth="1"/>
    <col min="52" max="70" width="7.59765625" style="1" hidden="1" customWidth="1"/>
    <col min="71" max="73" width="8.09765625" style="1" hidden="1" customWidth="1"/>
    <col min="74" max="74" width="8.5" style="1" hidden="1" customWidth="1"/>
    <col min="75" max="16384" width="3.3984375" style="1"/>
  </cols>
  <sheetData>
    <row r="1" spans="1:74" x14ac:dyDescent="0.45">
      <c r="T1" s="232" t="s">
        <v>41</v>
      </c>
      <c r="U1" s="232"/>
      <c r="V1" s="232"/>
      <c r="X1" s="35" t="s">
        <v>154</v>
      </c>
    </row>
    <row r="2" spans="1:74" x14ac:dyDescent="0.45">
      <c r="T2" s="3"/>
      <c r="U2" s="3"/>
      <c r="V2" s="103"/>
    </row>
    <row r="3" spans="1:74" ht="32.25" customHeight="1" x14ac:dyDescent="0.45">
      <c r="A3" s="173" t="s">
        <v>304</v>
      </c>
      <c r="B3" s="126"/>
      <c r="C3" s="126"/>
      <c r="D3" s="126"/>
      <c r="E3" s="299">
        <f>様式１!E15</f>
        <v>0</v>
      </c>
      <c r="F3" s="299"/>
      <c r="G3" s="299"/>
      <c r="H3" s="299"/>
      <c r="I3" s="299"/>
      <c r="J3" s="299"/>
      <c r="K3" s="299"/>
      <c r="L3" s="299"/>
      <c r="M3" s="299"/>
      <c r="N3" s="299"/>
      <c r="O3" s="299"/>
      <c r="P3" s="299"/>
      <c r="Q3" s="299"/>
      <c r="R3" s="299"/>
      <c r="S3" s="299"/>
      <c r="T3" s="299"/>
      <c r="U3" s="299"/>
      <c r="V3" s="299"/>
      <c r="X3" s="295" t="s">
        <v>206</v>
      </c>
      <c r="Y3" s="295" t="s">
        <v>207</v>
      </c>
      <c r="Z3" s="295" t="s">
        <v>208</v>
      </c>
      <c r="AA3" s="291" t="s">
        <v>209</v>
      </c>
      <c r="AB3" s="291"/>
      <c r="AC3" s="291"/>
      <c r="AD3" s="295" t="s">
        <v>213</v>
      </c>
      <c r="AE3" s="295" t="s">
        <v>214</v>
      </c>
      <c r="AF3" s="295" t="s">
        <v>215</v>
      </c>
      <c r="AG3" s="295" t="s">
        <v>216</v>
      </c>
      <c r="AH3" s="295" t="s">
        <v>217</v>
      </c>
      <c r="AI3" s="295" t="s">
        <v>218</v>
      </c>
      <c r="AJ3" s="291" t="s">
        <v>221</v>
      </c>
      <c r="AK3" s="291"/>
      <c r="AL3" s="291" t="s">
        <v>224</v>
      </c>
      <c r="AM3" s="291" t="s">
        <v>225</v>
      </c>
      <c r="AN3" s="291" t="s">
        <v>292</v>
      </c>
      <c r="AO3" s="291" t="s">
        <v>293</v>
      </c>
      <c r="AP3" s="291" t="s">
        <v>226</v>
      </c>
      <c r="AQ3" s="291"/>
      <c r="AR3" s="292" t="s">
        <v>229</v>
      </c>
      <c r="AS3" s="292"/>
      <c r="AT3" s="292"/>
      <c r="AU3" s="292" t="s">
        <v>232</v>
      </c>
      <c r="AV3" s="292"/>
      <c r="AW3" s="292"/>
      <c r="AX3" s="292"/>
      <c r="AY3" s="292"/>
      <c r="AZ3" s="292"/>
      <c r="BA3" s="292"/>
      <c r="BB3" s="292"/>
      <c r="BC3" s="292"/>
      <c r="BD3" s="292"/>
      <c r="BE3" s="292"/>
      <c r="BF3" s="292"/>
      <c r="BG3" s="292"/>
      <c r="BH3" s="292"/>
      <c r="BI3" s="292" t="s">
        <v>246</v>
      </c>
      <c r="BJ3" s="292"/>
      <c r="BK3" s="292"/>
      <c r="BL3" s="292"/>
      <c r="BM3" s="292"/>
      <c r="BN3" s="292"/>
      <c r="BO3" s="292"/>
      <c r="BP3" s="292"/>
      <c r="BQ3" s="292"/>
      <c r="BR3" s="292"/>
      <c r="BS3" s="292"/>
      <c r="BT3" s="291" t="s">
        <v>253</v>
      </c>
      <c r="BU3" s="293" t="s">
        <v>262</v>
      </c>
      <c r="BV3" s="293" t="s">
        <v>294</v>
      </c>
    </row>
    <row r="4" spans="1:74" ht="18.75" customHeight="1" x14ac:dyDescent="0.45">
      <c r="X4" s="291"/>
      <c r="Y4" s="291"/>
      <c r="Z4" s="291"/>
      <c r="AA4" s="48" t="s">
        <v>210</v>
      </c>
      <c r="AB4" s="48" t="s">
        <v>211</v>
      </c>
      <c r="AC4" s="48" t="s">
        <v>212</v>
      </c>
      <c r="AD4" s="291"/>
      <c r="AE4" s="291"/>
      <c r="AF4" s="291"/>
      <c r="AG4" s="291"/>
      <c r="AH4" s="291"/>
      <c r="AI4" s="291"/>
      <c r="AJ4" s="48" t="s">
        <v>219</v>
      </c>
      <c r="AK4" s="48" t="s">
        <v>220</v>
      </c>
      <c r="AL4" s="291"/>
      <c r="AM4" s="291"/>
      <c r="AN4" s="291"/>
      <c r="AO4" s="291"/>
      <c r="AP4" s="48" t="s">
        <v>227</v>
      </c>
      <c r="AQ4" s="48" t="s">
        <v>228</v>
      </c>
      <c r="AR4" s="48" t="s">
        <v>230</v>
      </c>
      <c r="AS4" s="48" t="s">
        <v>231</v>
      </c>
      <c r="AT4" s="48" t="s">
        <v>228</v>
      </c>
      <c r="AU4" s="48" t="s">
        <v>233</v>
      </c>
      <c r="AV4" s="48" t="s">
        <v>234</v>
      </c>
      <c r="AW4" s="48" t="s">
        <v>235</v>
      </c>
      <c r="AX4" s="48" t="s">
        <v>236</v>
      </c>
      <c r="AY4" s="48" t="s">
        <v>237</v>
      </c>
      <c r="AZ4" s="48" t="s">
        <v>238</v>
      </c>
      <c r="BA4" s="48" t="s">
        <v>239</v>
      </c>
      <c r="BB4" s="48" t="s">
        <v>240</v>
      </c>
      <c r="BC4" s="48" t="s">
        <v>241</v>
      </c>
      <c r="BD4" s="48" t="s">
        <v>242</v>
      </c>
      <c r="BE4" s="48" t="s">
        <v>243</v>
      </c>
      <c r="BF4" s="48" t="s">
        <v>244</v>
      </c>
      <c r="BG4" s="48" t="s">
        <v>245</v>
      </c>
      <c r="BH4" s="48" t="s">
        <v>228</v>
      </c>
      <c r="BI4" s="48" t="s">
        <v>247</v>
      </c>
      <c r="BJ4" s="48" t="s">
        <v>248</v>
      </c>
      <c r="BK4" s="48" t="s">
        <v>249</v>
      </c>
      <c r="BL4" s="48" t="s">
        <v>248</v>
      </c>
      <c r="BM4" s="48" t="s">
        <v>250</v>
      </c>
      <c r="BN4" s="48" t="s">
        <v>248</v>
      </c>
      <c r="BO4" s="48" t="s">
        <v>251</v>
      </c>
      <c r="BP4" s="48" t="s">
        <v>248</v>
      </c>
      <c r="BQ4" s="48" t="s">
        <v>252</v>
      </c>
      <c r="BR4" s="48" t="s">
        <v>248</v>
      </c>
      <c r="BS4" s="48" t="s">
        <v>228</v>
      </c>
      <c r="BT4" s="291"/>
      <c r="BU4" s="294"/>
      <c r="BV4" s="294"/>
    </row>
    <row r="5" spans="1:74" x14ac:dyDescent="0.45">
      <c r="A5" s="2" t="s">
        <v>43</v>
      </c>
      <c r="E5" s="60" t="s">
        <v>44</v>
      </c>
      <c r="X5" s="47">
        <f>E3</f>
        <v>0</v>
      </c>
      <c r="Y5" s="47">
        <f>IF(E6=X1,F6,IF(J6=X1,K6,R6))</f>
        <v>0</v>
      </c>
      <c r="Z5" s="47">
        <f>E7</f>
        <v>0</v>
      </c>
      <c r="AA5" s="47">
        <f>G8</f>
        <v>0</v>
      </c>
      <c r="AB5" s="47">
        <f>L8</f>
        <v>0</v>
      </c>
      <c r="AC5" s="47">
        <f>O8</f>
        <v>0</v>
      </c>
      <c r="AD5" s="47">
        <f>E9</f>
        <v>0</v>
      </c>
      <c r="AE5" s="47">
        <f>E10</f>
        <v>0</v>
      </c>
      <c r="AF5" s="47">
        <f>P10</f>
        <v>0</v>
      </c>
      <c r="AG5" s="47">
        <f>E11</f>
        <v>0</v>
      </c>
      <c r="AH5" s="47">
        <f>P11</f>
        <v>0</v>
      </c>
      <c r="AI5" s="47">
        <f>E12</f>
        <v>0</v>
      </c>
      <c r="AJ5" s="47" t="str">
        <f>P12</f>
        <v>徒歩</v>
      </c>
      <c r="AK5" s="47">
        <f>R12</f>
        <v>0</v>
      </c>
      <c r="AL5" s="47">
        <f>E13</f>
        <v>0</v>
      </c>
      <c r="AM5" s="47">
        <f>P13</f>
        <v>0</v>
      </c>
      <c r="AN5" s="47" t="str">
        <f>IF(E14=X1,F14,IF(G14=X1,H14,J14))</f>
        <v>検討中</v>
      </c>
      <c r="AO5" s="47">
        <f>P14</f>
        <v>0</v>
      </c>
      <c r="AP5" s="49">
        <f>I15</f>
        <v>0</v>
      </c>
      <c r="AQ5" s="47">
        <f>H16</f>
        <v>0</v>
      </c>
      <c r="AR5" s="47">
        <f>K17</f>
        <v>0</v>
      </c>
      <c r="AS5" s="47">
        <f>L18</f>
        <v>0</v>
      </c>
      <c r="AT5" s="47">
        <f>H19</f>
        <v>0</v>
      </c>
      <c r="AU5" s="47" t="str">
        <f>IF(E20=$X$1,"○","-")</f>
        <v>-</v>
      </c>
      <c r="AV5" s="47" t="str">
        <f>IF(I20=$X$1,"○","-")</f>
        <v>-</v>
      </c>
      <c r="AW5" s="47" t="str">
        <f>IF(L20=$X$1,"○","-")</f>
        <v>-</v>
      </c>
      <c r="AX5" s="47">
        <f>S20</f>
        <v>0</v>
      </c>
      <c r="AY5" s="47" t="str">
        <f>IF(E21=$X$1,"○","-")</f>
        <v>-</v>
      </c>
      <c r="AZ5" s="47" t="str">
        <f>IF(I21=$X$1,"○","-")</f>
        <v>-</v>
      </c>
      <c r="BA5" s="47">
        <f>P21</f>
        <v>0</v>
      </c>
      <c r="BB5" s="47" t="str">
        <f>IF(T21=$X$1,"○","-")</f>
        <v>-</v>
      </c>
      <c r="BC5" s="47" t="str">
        <f>IF(E22=$X$1,"○","-")</f>
        <v>-</v>
      </c>
      <c r="BD5" s="47" t="str">
        <f>IF(I22=$X$1,"○","-")</f>
        <v>-</v>
      </c>
      <c r="BE5" s="47" t="str">
        <f>IF(M22=$X$1,"○","-")</f>
        <v>-</v>
      </c>
      <c r="BF5" s="47" t="str">
        <f>IF(Q22=$X$1,"○","-")</f>
        <v>-</v>
      </c>
      <c r="BG5" s="47">
        <f>H23</f>
        <v>0</v>
      </c>
      <c r="BH5" s="47">
        <f>H24</f>
        <v>0</v>
      </c>
      <c r="BI5" s="47">
        <f>J25</f>
        <v>0</v>
      </c>
      <c r="BJ5" s="47">
        <f>R25</f>
        <v>0</v>
      </c>
      <c r="BK5" s="47">
        <f>J26</f>
        <v>0</v>
      </c>
      <c r="BL5" s="47">
        <f>R26</f>
        <v>0</v>
      </c>
      <c r="BM5" s="47">
        <f>J27</f>
        <v>0</v>
      </c>
      <c r="BN5" s="47">
        <f>R27</f>
        <v>0</v>
      </c>
      <c r="BO5" s="47">
        <f>J28</f>
        <v>0</v>
      </c>
      <c r="BP5" s="47">
        <f>R28</f>
        <v>0</v>
      </c>
      <c r="BQ5" s="47">
        <f>J29</f>
        <v>0</v>
      </c>
      <c r="BR5" s="47">
        <f>R29</f>
        <v>0</v>
      </c>
      <c r="BS5" s="47">
        <f>H30</f>
        <v>0</v>
      </c>
      <c r="BT5" s="47">
        <f>E32</f>
        <v>0</v>
      </c>
      <c r="BU5" s="47" t="str">
        <f>IF(E31=X1,"可","不可")</f>
        <v>不可</v>
      </c>
      <c r="BV5" s="47" t="str">
        <f>IF(P31=X1,Q31,S31)</f>
        <v>無</v>
      </c>
    </row>
    <row r="6" spans="1:74" x14ac:dyDescent="0.45">
      <c r="A6" s="186" t="s">
        <v>45</v>
      </c>
      <c r="B6" s="187"/>
      <c r="C6" s="187"/>
      <c r="D6" s="188"/>
      <c r="E6" s="44" t="s">
        <v>3</v>
      </c>
      <c r="F6" s="5" t="s">
        <v>46</v>
      </c>
      <c r="G6" s="5"/>
      <c r="H6" s="5"/>
      <c r="I6" s="5"/>
      <c r="J6" s="45" t="s">
        <v>3</v>
      </c>
      <c r="K6" s="5" t="s">
        <v>47</v>
      </c>
      <c r="L6" s="5"/>
      <c r="M6" s="5"/>
      <c r="N6" s="5"/>
      <c r="O6" s="45" t="s">
        <v>308</v>
      </c>
      <c r="P6" s="5" t="s">
        <v>13</v>
      </c>
      <c r="Q6" s="5"/>
      <c r="R6" s="190"/>
      <c r="S6" s="190"/>
      <c r="T6" s="190"/>
      <c r="U6" s="190"/>
      <c r="V6" s="11" t="s">
        <v>8</v>
      </c>
    </row>
    <row r="7" spans="1:74" x14ac:dyDescent="0.45">
      <c r="A7" s="126" t="s">
        <v>48</v>
      </c>
      <c r="B7" s="126"/>
      <c r="C7" s="126"/>
      <c r="D7" s="126"/>
      <c r="E7" s="300"/>
      <c r="F7" s="300"/>
      <c r="G7" s="300"/>
      <c r="H7" s="300"/>
      <c r="I7" s="300"/>
      <c r="J7" s="300"/>
      <c r="K7" s="300"/>
      <c r="L7" s="300"/>
      <c r="M7" s="300"/>
      <c r="N7" s="300"/>
      <c r="O7" s="300"/>
      <c r="P7" s="300"/>
      <c r="Q7" s="300"/>
      <c r="R7" s="300"/>
      <c r="S7" s="300"/>
      <c r="T7" s="300"/>
      <c r="U7" s="300"/>
      <c r="V7" s="300"/>
    </row>
    <row r="8" spans="1:74" x14ac:dyDescent="0.45">
      <c r="A8" s="126" t="s">
        <v>49</v>
      </c>
      <c r="B8" s="126"/>
      <c r="C8" s="126"/>
      <c r="D8" s="126"/>
      <c r="E8" s="296" t="s">
        <v>50</v>
      </c>
      <c r="F8" s="297"/>
      <c r="G8" s="180"/>
      <c r="H8" s="181"/>
      <c r="I8" s="181"/>
      <c r="J8" s="301" t="s">
        <v>51</v>
      </c>
      <c r="K8" s="301"/>
      <c r="L8" s="302"/>
      <c r="M8" s="302"/>
      <c r="N8" s="180"/>
      <c r="O8" s="303"/>
      <c r="P8" s="115"/>
      <c r="Q8" s="115"/>
      <c r="R8" s="115"/>
      <c r="S8" s="115"/>
      <c r="T8" s="115"/>
      <c r="U8" s="115"/>
      <c r="V8" s="304"/>
    </row>
    <row r="9" spans="1:74" x14ac:dyDescent="0.45">
      <c r="A9" s="186" t="s">
        <v>143</v>
      </c>
      <c r="B9" s="187"/>
      <c r="C9" s="187"/>
      <c r="D9" s="188"/>
      <c r="E9" s="189"/>
      <c r="F9" s="190"/>
      <c r="G9" s="22" t="s">
        <v>144</v>
      </c>
      <c r="H9" s="333" t="s">
        <v>145</v>
      </c>
      <c r="I9" s="334"/>
      <c r="J9" s="334"/>
      <c r="K9" s="334"/>
      <c r="L9" s="334"/>
      <c r="M9" s="334"/>
      <c r="N9" s="334"/>
      <c r="O9" s="334"/>
      <c r="P9" s="334"/>
      <c r="Q9" s="334"/>
      <c r="R9" s="334"/>
      <c r="S9" s="334"/>
      <c r="T9" s="334"/>
      <c r="U9" s="334"/>
      <c r="V9" s="335"/>
    </row>
    <row r="10" spans="1:74" x14ac:dyDescent="0.45">
      <c r="A10" s="126" t="s">
        <v>52</v>
      </c>
      <c r="B10" s="126"/>
      <c r="C10" s="126"/>
      <c r="D10" s="126"/>
      <c r="E10" s="189"/>
      <c r="F10" s="190"/>
      <c r="G10" s="190"/>
      <c r="H10" s="190"/>
      <c r="I10" s="190"/>
      <c r="J10" s="190"/>
      <c r="K10" s="191"/>
      <c r="L10" s="186" t="s">
        <v>53</v>
      </c>
      <c r="M10" s="187"/>
      <c r="N10" s="187"/>
      <c r="O10" s="188"/>
      <c r="P10" s="189"/>
      <c r="Q10" s="190"/>
      <c r="R10" s="190"/>
      <c r="S10" s="190"/>
      <c r="T10" s="190"/>
      <c r="U10" s="110" t="s">
        <v>162</v>
      </c>
      <c r="V10" s="298"/>
    </row>
    <row r="11" spans="1:74" x14ac:dyDescent="0.45">
      <c r="A11" s="186" t="s">
        <v>54</v>
      </c>
      <c r="B11" s="187"/>
      <c r="C11" s="187"/>
      <c r="D11" s="188"/>
      <c r="E11" s="189"/>
      <c r="F11" s="190"/>
      <c r="G11" s="190"/>
      <c r="H11" s="190"/>
      <c r="I11" s="190"/>
      <c r="J11" s="110" t="s">
        <v>163</v>
      </c>
      <c r="K11" s="298"/>
      <c r="L11" s="186" t="s">
        <v>55</v>
      </c>
      <c r="M11" s="187"/>
      <c r="N11" s="187"/>
      <c r="O11" s="188"/>
      <c r="P11" s="189"/>
      <c r="Q11" s="190"/>
      <c r="R11" s="190"/>
      <c r="S11" s="190"/>
      <c r="T11" s="190"/>
      <c r="U11" s="190"/>
      <c r="V11" s="191"/>
    </row>
    <row r="12" spans="1:74" x14ac:dyDescent="0.45">
      <c r="A12" s="186" t="s">
        <v>56</v>
      </c>
      <c r="B12" s="187"/>
      <c r="C12" s="187"/>
      <c r="D12" s="188"/>
      <c r="E12" s="189"/>
      <c r="F12" s="190"/>
      <c r="G12" s="190"/>
      <c r="H12" s="190"/>
      <c r="I12" s="190"/>
      <c r="J12" s="190"/>
      <c r="K12" s="191"/>
      <c r="L12" s="229" t="s">
        <v>57</v>
      </c>
      <c r="M12" s="230"/>
      <c r="N12" s="230"/>
      <c r="O12" s="231"/>
      <c r="P12" s="276" t="s">
        <v>58</v>
      </c>
      <c r="Q12" s="110"/>
      <c r="R12" s="190"/>
      <c r="S12" s="190"/>
      <c r="T12" s="190"/>
      <c r="U12" s="110" t="s">
        <v>59</v>
      </c>
      <c r="V12" s="298"/>
    </row>
    <row r="13" spans="1:74" x14ac:dyDescent="0.45">
      <c r="A13" s="186" t="s">
        <v>222</v>
      </c>
      <c r="B13" s="187"/>
      <c r="C13" s="187"/>
      <c r="D13" s="188"/>
      <c r="E13" s="189"/>
      <c r="F13" s="190"/>
      <c r="G13" s="190"/>
      <c r="H13" s="190"/>
      <c r="I13" s="190"/>
      <c r="J13" s="190"/>
      <c r="K13" s="190"/>
      <c r="L13" s="186" t="s">
        <v>223</v>
      </c>
      <c r="M13" s="187"/>
      <c r="N13" s="187"/>
      <c r="O13" s="188"/>
      <c r="P13" s="190"/>
      <c r="Q13" s="190"/>
      <c r="R13" s="190"/>
      <c r="S13" s="190"/>
      <c r="T13" s="190"/>
      <c r="U13" s="190"/>
      <c r="V13" s="191"/>
    </row>
    <row r="14" spans="1:74" ht="29.25" customHeight="1" x14ac:dyDescent="0.45">
      <c r="A14" s="322" t="s">
        <v>266</v>
      </c>
      <c r="B14" s="323"/>
      <c r="C14" s="323"/>
      <c r="D14" s="324"/>
      <c r="E14" s="84" t="s">
        <v>3</v>
      </c>
      <c r="F14" s="86" t="s">
        <v>157</v>
      </c>
      <c r="G14" s="84" t="s">
        <v>3</v>
      </c>
      <c r="H14" s="85" t="s">
        <v>158</v>
      </c>
      <c r="I14" s="84" t="s">
        <v>3</v>
      </c>
      <c r="J14" s="325" t="s">
        <v>161</v>
      </c>
      <c r="K14" s="326"/>
      <c r="L14" s="327" t="s">
        <v>267</v>
      </c>
      <c r="M14" s="328"/>
      <c r="N14" s="328"/>
      <c r="O14" s="329"/>
      <c r="P14" s="194"/>
      <c r="Q14" s="195"/>
      <c r="R14" s="195"/>
      <c r="S14" s="195"/>
      <c r="T14" s="195"/>
      <c r="U14" s="320" t="s">
        <v>287</v>
      </c>
      <c r="V14" s="321"/>
    </row>
    <row r="15" spans="1:74" x14ac:dyDescent="0.45">
      <c r="A15" s="306" t="s">
        <v>61</v>
      </c>
      <c r="B15" s="307"/>
      <c r="C15" s="307"/>
      <c r="D15" s="308"/>
      <c r="E15" s="44" t="s">
        <v>3</v>
      </c>
      <c r="F15" s="5" t="s">
        <v>62</v>
      </c>
      <c r="G15" s="5"/>
      <c r="H15" s="5"/>
      <c r="I15" s="305"/>
      <c r="J15" s="305"/>
      <c r="K15" s="305"/>
      <c r="L15" s="5" t="s">
        <v>63</v>
      </c>
      <c r="M15" s="5"/>
      <c r="N15" s="5"/>
      <c r="O15" s="5"/>
      <c r="P15" s="5"/>
      <c r="Q15" s="5"/>
      <c r="R15" s="45" t="s">
        <v>3</v>
      </c>
      <c r="S15" s="5" t="s">
        <v>60</v>
      </c>
      <c r="T15" s="5"/>
      <c r="U15" s="5"/>
      <c r="V15" s="11"/>
    </row>
    <row r="16" spans="1:74" x14ac:dyDescent="0.45">
      <c r="A16" s="296"/>
      <c r="B16" s="312"/>
      <c r="C16" s="312"/>
      <c r="D16" s="297"/>
      <c r="E16" s="186" t="s">
        <v>5</v>
      </c>
      <c r="F16" s="187"/>
      <c r="G16" s="187"/>
      <c r="H16" s="215"/>
      <c r="I16" s="113"/>
      <c r="J16" s="113"/>
      <c r="K16" s="113"/>
      <c r="L16" s="113"/>
      <c r="M16" s="113"/>
      <c r="N16" s="113"/>
      <c r="O16" s="113"/>
      <c r="P16" s="113"/>
      <c r="Q16" s="113"/>
      <c r="R16" s="113"/>
      <c r="S16" s="113"/>
      <c r="T16" s="113"/>
      <c r="U16" s="113"/>
      <c r="V16" s="216"/>
    </row>
    <row r="17" spans="1:22" x14ac:dyDescent="0.45">
      <c r="A17" s="306" t="s">
        <v>64</v>
      </c>
      <c r="B17" s="307"/>
      <c r="C17" s="307"/>
      <c r="D17" s="308"/>
      <c r="E17" s="50" t="s">
        <v>3</v>
      </c>
      <c r="F17" s="31" t="s">
        <v>65</v>
      </c>
      <c r="G17" s="16"/>
      <c r="H17" s="16"/>
      <c r="I17" s="16"/>
      <c r="J17" s="16"/>
      <c r="K17" s="190"/>
      <c r="L17" s="190"/>
      <c r="M17" s="190"/>
      <c r="N17" s="190"/>
      <c r="O17" s="190"/>
      <c r="P17" s="190"/>
      <c r="Q17" s="190"/>
      <c r="R17" s="16" t="s">
        <v>8</v>
      </c>
      <c r="S17" s="51" t="s">
        <v>3</v>
      </c>
      <c r="T17" s="7" t="s">
        <v>66</v>
      </c>
      <c r="U17" s="14"/>
      <c r="V17" s="17"/>
    </row>
    <row r="18" spans="1:22" x14ac:dyDescent="0.45">
      <c r="A18" s="309"/>
      <c r="B18" s="310"/>
      <c r="C18" s="310"/>
      <c r="D18" s="311"/>
      <c r="E18" s="186" t="s">
        <v>67</v>
      </c>
      <c r="F18" s="187"/>
      <c r="G18" s="188"/>
      <c r="H18" s="44" t="s">
        <v>3</v>
      </c>
      <c r="I18" s="32" t="s">
        <v>68</v>
      </c>
      <c r="J18" s="10"/>
      <c r="K18" s="10"/>
      <c r="L18" s="190"/>
      <c r="M18" s="190"/>
      <c r="N18" s="190"/>
      <c r="O18" s="190"/>
      <c r="P18" s="190"/>
      <c r="Q18" s="10" t="s">
        <v>69</v>
      </c>
      <c r="R18" s="10"/>
      <c r="S18" s="45" t="s">
        <v>3</v>
      </c>
      <c r="T18" s="5" t="s">
        <v>66</v>
      </c>
      <c r="U18" s="10"/>
      <c r="V18" s="22"/>
    </row>
    <row r="19" spans="1:22" x14ac:dyDescent="0.45">
      <c r="A19" s="296"/>
      <c r="B19" s="312"/>
      <c r="C19" s="312"/>
      <c r="D19" s="297"/>
      <c r="E19" s="186" t="s">
        <v>5</v>
      </c>
      <c r="F19" s="187"/>
      <c r="G19" s="187"/>
      <c r="H19" s="336"/>
      <c r="I19" s="337"/>
      <c r="J19" s="337"/>
      <c r="K19" s="337"/>
      <c r="L19" s="337"/>
      <c r="M19" s="337"/>
      <c r="N19" s="337"/>
      <c r="O19" s="337"/>
      <c r="P19" s="337"/>
      <c r="Q19" s="337"/>
      <c r="R19" s="337"/>
      <c r="S19" s="337"/>
      <c r="T19" s="337"/>
      <c r="U19" s="337"/>
      <c r="V19" s="338"/>
    </row>
    <row r="20" spans="1:22" ht="20.25" customHeight="1" x14ac:dyDescent="0.45">
      <c r="A20" s="220" t="s">
        <v>70</v>
      </c>
      <c r="B20" s="221"/>
      <c r="C20" s="221"/>
      <c r="D20" s="222"/>
      <c r="E20" s="50" t="s">
        <v>3</v>
      </c>
      <c r="F20" s="14" t="s">
        <v>71</v>
      </c>
      <c r="G20" s="14"/>
      <c r="H20" s="14"/>
      <c r="I20" s="51" t="s">
        <v>3</v>
      </c>
      <c r="J20" s="14" t="s">
        <v>72</v>
      </c>
      <c r="K20" s="14"/>
      <c r="L20" s="51" t="s">
        <v>3</v>
      </c>
      <c r="M20" s="14" t="s">
        <v>73</v>
      </c>
      <c r="N20" s="14"/>
      <c r="O20" s="14"/>
      <c r="P20" s="51" t="s">
        <v>3</v>
      </c>
      <c r="Q20" s="14" t="s">
        <v>74</v>
      </c>
      <c r="R20" s="14"/>
      <c r="S20" s="57"/>
      <c r="T20" s="14" t="s">
        <v>75</v>
      </c>
      <c r="U20" s="14"/>
      <c r="V20" s="33"/>
    </row>
    <row r="21" spans="1:22" ht="20.25" customHeight="1" x14ac:dyDescent="0.45">
      <c r="A21" s="223"/>
      <c r="B21" s="224"/>
      <c r="C21" s="224"/>
      <c r="D21" s="225"/>
      <c r="E21" s="52" t="s">
        <v>3</v>
      </c>
      <c r="F21" s="7" t="s">
        <v>76</v>
      </c>
      <c r="G21" s="7"/>
      <c r="H21" s="7"/>
      <c r="I21" s="55" t="s">
        <v>3</v>
      </c>
      <c r="J21" s="2" t="s">
        <v>164</v>
      </c>
      <c r="M21" s="56" t="s">
        <v>3</v>
      </c>
      <c r="N21" s="7" t="s">
        <v>77</v>
      </c>
      <c r="O21" s="7"/>
      <c r="P21" s="46"/>
      <c r="Q21" s="7" t="s">
        <v>78</v>
      </c>
      <c r="R21" s="7"/>
      <c r="S21" s="7"/>
      <c r="T21" s="56" t="s">
        <v>3</v>
      </c>
      <c r="U21" s="7" t="s">
        <v>79</v>
      </c>
      <c r="V21" s="17"/>
    </row>
    <row r="22" spans="1:22" ht="20.25" customHeight="1" x14ac:dyDescent="0.45">
      <c r="A22" s="223"/>
      <c r="B22" s="224"/>
      <c r="C22" s="224"/>
      <c r="D22" s="225"/>
      <c r="E22" s="53" t="s">
        <v>3</v>
      </c>
      <c r="F22" s="7" t="s">
        <v>80</v>
      </c>
      <c r="G22" s="7"/>
      <c r="H22" s="7"/>
      <c r="I22" s="56" t="s">
        <v>3</v>
      </c>
      <c r="J22" s="7" t="s">
        <v>81</v>
      </c>
      <c r="K22" s="7"/>
      <c r="L22" s="7"/>
      <c r="M22" s="56" t="s">
        <v>3</v>
      </c>
      <c r="N22" s="7" t="s">
        <v>82</v>
      </c>
      <c r="O22" s="7"/>
      <c r="P22" s="7"/>
      <c r="Q22" s="56" t="s">
        <v>3</v>
      </c>
      <c r="R22" s="7" t="s">
        <v>83</v>
      </c>
      <c r="S22" s="7"/>
      <c r="T22" s="7"/>
      <c r="U22" s="7"/>
      <c r="V22" s="17"/>
    </row>
    <row r="23" spans="1:22" ht="20.25" customHeight="1" x14ac:dyDescent="0.45">
      <c r="A23" s="223"/>
      <c r="B23" s="224"/>
      <c r="C23" s="224"/>
      <c r="D23" s="225"/>
      <c r="E23" s="54" t="s">
        <v>3</v>
      </c>
      <c r="F23" s="12" t="s">
        <v>13</v>
      </c>
      <c r="G23" s="12"/>
      <c r="H23" s="115"/>
      <c r="I23" s="115"/>
      <c r="J23" s="115"/>
      <c r="K23" s="115"/>
      <c r="L23" s="115"/>
      <c r="M23" s="115"/>
      <c r="N23" s="115"/>
      <c r="O23" s="115"/>
      <c r="P23" s="115"/>
      <c r="Q23" s="115"/>
      <c r="R23" s="115"/>
      <c r="S23" s="115"/>
      <c r="T23" s="115"/>
      <c r="U23" s="115"/>
      <c r="V23" s="34" t="s">
        <v>8</v>
      </c>
    </row>
    <row r="24" spans="1:22" ht="20.25" customHeight="1" x14ac:dyDescent="0.45">
      <c r="A24" s="226"/>
      <c r="B24" s="227"/>
      <c r="C24" s="227"/>
      <c r="D24" s="228"/>
      <c r="E24" s="186" t="s">
        <v>5</v>
      </c>
      <c r="F24" s="187"/>
      <c r="G24" s="187"/>
      <c r="H24" s="215"/>
      <c r="I24" s="113"/>
      <c r="J24" s="113"/>
      <c r="K24" s="113"/>
      <c r="L24" s="113"/>
      <c r="M24" s="113"/>
      <c r="N24" s="113"/>
      <c r="O24" s="113"/>
      <c r="P24" s="113"/>
      <c r="Q24" s="113"/>
      <c r="R24" s="113"/>
      <c r="S24" s="113"/>
      <c r="T24" s="113"/>
      <c r="U24" s="113"/>
      <c r="V24" s="216"/>
    </row>
    <row r="25" spans="1:22" ht="21" customHeight="1" x14ac:dyDescent="0.45">
      <c r="A25" s="220" t="s">
        <v>84</v>
      </c>
      <c r="B25" s="221"/>
      <c r="C25" s="221"/>
      <c r="D25" s="222"/>
      <c r="E25" s="277" t="s">
        <v>85</v>
      </c>
      <c r="F25" s="277"/>
      <c r="G25" s="313"/>
      <c r="H25" s="314" t="s">
        <v>86</v>
      </c>
      <c r="I25" s="314"/>
      <c r="J25" s="317"/>
      <c r="K25" s="317"/>
      <c r="L25" s="317"/>
      <c r="M25" s="317"/>
      <c r="N25" s="317"/>
      <c r="O25" s="277" t="s">
        <v>156</v>
      </c>
      <c r="P25" s="277"/>
      <c r="Q25" s="277"/>
      <c r="R25" s="280"/>
      <c r="S25" s="281"/>
      <c r="T25" s="281"/>
      <c r="U25" s="281"/>
      <c r="V25" s="281"/>
    </row>
    <row r="26" spans="1:22" ht="21" customHeight="1" x14ac:dyDescent="0.45">
      <c r="A26" s="223"/>
      <c r="B26" s="224"/>
      <c r="C26" s="224"/>
      <c r="D26" s="225"/>
      <c r="E26" s="318" t="s">
        <v>87</v>
      </c>
      <c r="F26" s="318"/>
      <c r="G26" s="319"/>
      <c r="H26" s="315"/>
      <c r="I26" s="315"/>
      <c r="J26" s="283"/>
      <c r="K26" s="283"/>
      <c r="L26" s="283"/>
      <c r="M26" s="283"/>
      <c r="N26" s="283"/>
      <c r="O26" s="278"/>
      <c r="P26" s="278"/>
      <c r="Q26" s="278"/>
      <c r="R26" s="284"/>
      <c r="S26" s="285"/>
      <c r="T26" s="285"/>
      <c r="U26" s="285"/>
      <c r="V26" s="285"/>
    </row>
    <row r="27" spans="1:22" ht="21" customHeight="1" x14ac:dyDescent="0.45">
      <c r="A27" s="223"/>
      <c r="B27" s="224"/>
      <c r="C27" s="224"/>
      <c r="D27" s="225"/>
      <c r="E27" s="278" t="s">
        <v>18</v>
      </c>
      <c r="F27" s="278"/>
      <c r="G27" s="282"/>
      <c r="H27" s="315"/>
      <c r="I27" s="315"/>
      <c r="J27" s="283"/>
      <c r="K27" s="283"/>
      <c r="L27" s="283"/>
      <c r="M27" s="283"/>
      <c r="N27" s="283"/>
      <c r="O27" s="278"/>
      <c r="P27" s="278"/>
      <c r="Q27" s="278"/>
      <c r="R27" s="284"/>
      <c r="S27" s="285"/>
      <c r="T27" s="285"/>
      <c r="U27" s="285"/>
      <c r="V27" s="285"/>
    </row>
    <row r="28" spans="1:22" ht="21" customHeight="1" x14ac:dyDescent="0.45">
      <c r="A28" s="223"/>
      <c r="B28" s="224"/>
      <c r="C28" s="224"/>
      <c r="D28" s="225"/>
      <c r="E28" s="278" t="s">
        <v>19</v>
      </c>
      <c r="F28" s="278"/>
      <c r="G28" s="282"/>
      <c r="H28" s="315"/>
      <c r="I28" s="315"/>
      <c r="J28" s="283"/>
      <c r="K28" s="283"/>
      <c r="L28" s="283"/>
      <c r="M28" s="283"/>
      <c r="N28" s="283"/>
      <c r="O28" s="278"/>
      <c r="P28" s="278"/>
      <c r="Q28" s="278"/>
      <c r="R28" s="284"/>
      <c r="S28" s="285"/>
      <c r="T28" s="285"/>
      <c r="U28" s="285"/>
      <c r="V28" s="285"/>
    </row>
    <row r="29" spans="1:22" ht="21" customHeight="1" x14ac:dyDescent="0.45">
      <c r="A29" s="223"/>
      <c r="B29" s="224"/>
      <c r="C29" s="224"/>
      <c r="D29" s="225"/>
      <c r="E29" s="286" t="s">
        <v>88</v>
      </c>
      <c r="F29" s="287"/>
      <c r="G29" s="287"/>
      <c r="H29" s="316"/>
      <c r="I29" s="316"/>
      <c r="J29" s="288"/>
      <c r="K29" s="288"/>
      <c r="L29" s="288"/>
      <c r="M29" s="288"/>
      <c r="N29" s="288"/>
      <c r="O29" s="279"/>
      <c r="P29" s="279"/>
      <c r="Q29" s="279"/>
      <c r="R29" s="289"/>
      <c r="S29" s="290"/>
      <c r="T29" s="290"/>
      <c r="U29" s="290"/>
      <c r="V29" s="290"/>
    </row>
    <row r="30" spans="1:22" ht="21" customHeight="1" x14ac:dyDescent="0.45">
      <c r="A30" s="226"/>
      <c r="B30" s="227"/>
      <c r="C30" s="227"/>
      <c r="D30" s="228"/>
      <c r="E30" s="186" t="s">
        <v>5</v>
      </c>
      <c r="F30" s="187"/>
      <c r="G30" s="187"/>
      <c r="H30" s="215"/>
      <c r="I30" s="113"/>
      <c r="J30" s="113"/>
      <c r="K30" s="113"/>
      <c r="L30" s="113"/>
      <c r="M30" s="113"/>
      <c r="N30" s="113"/>
      <c r="O30" s="113"/>
      <c r="P30" s="113"/>
      <c r="Q30" s="113"/>
      <c r="R30" s="113"/>
      <c r="S30" s="113"/>
      <c r="T30" s="113"/>
      <c r="U30" s="113"/>
      <c r="V30" s="216"/>
    </row>
    <row r="31" spans="1:22" ht="21" customHeight="1" x14ac:dyDescent="0.45">
      <c r="A31" s="217" t="s">
        <v>262</v>
      </c>
      <c r="B31" s="218"/>
      <c r="C31" s="218"/>
      <c r="D31" s="219"/>
      <c r="E31" s="61" t="s">
        <v>3</v>
      </c>
      <c r="F31" s="10" t="s">
        <v>157</v>
      </c>
      <c r="G31" s="45" t="s">
        <v>4</v>
      </c>
      <c r="H31" s="110" t="s">
        <v>158</v>
      </c>
      <c r="I31" s="110"/>
      <c r="J31" s="10"/>
      <c r="K31" s="10"/>
      <c r="L31" s="330" t="s">
        <v>268</v>
      </c>
      <c r="M31" s="331"/>
      <c r="N31" s="331"/>
      <c r="O31" s="332"/>
      <c r="P31" s="84" t="s">
        <v>3</v>
      </c>
      <c r="Q31" s="87" t="s">
        <v>9</v>
      </c>
      <c r="R31" s="84" t="s">
        <v>4</v>
      </c>
      <c r="S31" s="87" t="s">
        <v>12</v>
      </c>
      <c r="T31" s="10"/>
      <c r="U31" s="10"/>
      <c r="V31" s="22"/>
    </row>
    <row r="32" spans="1:22" ht="105.75" customHeight="1" x14ac:dyDescent="0.45">
      <c r="A32" s="217" t="s">
        <v>263</v>
      </c>
      <c r="B32" s="187"/>
      <c r="C32" s="187"/>
      <c r="D32" s="188"/>
      <c r="E32" s="121"/>
      <c r="F32" s="122"/>
      <c r="G32" s="122"/>
      <c r="H32" s="122"/>
      <c r="I32" s="122"/>
      <c r="J32" s="122"/>
      <c r="K32" s="122"/>
      <c r="L32" s="122"/>
      <c r="M32" s="122"/>
      <c r="N32" s="122"/>
      <c r="O32" s="122"/>
      <c r="P32" s="122"/>
      <c r="Q32" s="122"/>
      <c r="R32" s="122"/>
      <c r="S32" s="122"/>
      <c r="T32" s="122"/>
      <c r="U32" s="122"/>
      <c r="V32" s="123"/>
    </row>
    <row r="33" spans="1:23" ht="21" customHeight="1" x14ac:dyDescent="0.45">
      <c r="A33" s="217" t="s">
        <v>257</v>
      </c>
      <c r="B33" s="218"/>
      <c r="C33" s="218"/>
      <c r="D33" s="219"/>
      <c r="E33" s="265" t="s">
        <v>258</v>
      </c>
      <c r="F33" s="266"/>
      <c r="G33" s="266"/>
      <c r="H33" s="266"/>
      <c r="I33" s="266"/>
      <c r="J33" s="266"/>
      <c r="K33" s="266"/>
      <c r="L33" s="266"/>
      <c r="M33" s="266"/>
      <c r="N33" s="266"/>
      <c r="O33" s="266"/>
      <c r="P33" s="266"/>
      <c r="Q33" s="266"/>
      <c r="R33" s="266"/>
      <c r="S33" s="266"/>
      <c r="T33" s="266"/>
      <c r="U33" s="266"/>
      <c r="V33" s="267"/>
      <c r="W33" s="58"/>
    </row>
    <row r="34" spans="1:23" customFormat="1" x14ac:dyDescent="0.45">
      <c r="A34" s="217"/>
      <c r="B34" s="218"/>
      <c r="C34" s="218"/>
      <c r="D34" s="219"/>
      <c r="E34" s="268"/>
      <c r="F34" s="269"/>
      <c r="G34" s="269"/>
      <c r="H34" s="269"/>
      <c r="I34" s="269"/>
      <c r="J34" s="269"/>
      <c r="K34" s="269"/>
      <c r="L34" s="269"/>
      <c r="M34" s="269"/>
      <c r="N34" s="269"/>
      <c r="O34" s="269"/>
      <c r="P34" s="269"/>
      <c r="Q34" s="269"/>
      <c r="R34" s="269"/>
      <c r="S34" s="269"/>
      <c r="T34" s="269"/>
      <c r="U34" s="269"/>
      <c r="V34" s="270"/>
      <c r="W34" s="59"/>
    </row>
    <row r="35" spans="1:23" x14ac:dyDescent="0.45">
      <c r="A35" s="217"/>
      <c r="B35" s="218"/>
      <c r="C35" s="218"/>
      <c r="D35" s="219"/>
      <c r="E35" s="268"/>
      <c r="F35" s="269"/>
      <c r="G35" s="269"/>
      <c r="H35" s="269"/>
      <c r="I35" s="269"/>
      <c r="J35" s="269"/>
      <c r="K35" s="269"/>
      <c r="L35" s="269"/>
      <c r="M35" s="269"/>
      <c r="N35" s="269"/>
      <c r="O35" s="269"/>
      <c r="P35" s="269"/>
      <c r="Q35" s="269"/>
      <c r="R35" s="269"/>
      <c r="S35" s="269"/>
      <c r="T35" s="269"/>
      <c r="U35" s="269"/>
      <c r="V35" s="270"/>
      <c r="W35" s="58"/>
    </row>
    <row r="36" spans="1:23" x14ac:dyDescent="0.45">
      <c r="A36" s="217"/>
      <c r="B36" s="218"/>
      <c r="C36" s="218"/>
      <c r="D36" s="219"/>
      <c r="E36" s="268"/>
      <c r="F36" s="269"/>
      <c r="G36" s="269"/>
      <c r="H36" s="269"/>
      <c r="I36" s="269"/>
      <c r="J36" s="269"/>
      <c r="K36" s="269"/>
      <c r="L36" s="269"/>
      <c r="M36" s="269"/>
      <c r="N36" s="269"/>
      <c r="O36" s="269"/>
      <c r="P36" s="269"/>
      <c r="Q36" s="269"/>
      <c r="R36" s="269"/>
      <c r="S36" s="269"/>
      <c r="T36" s="269"/>
      <c r="U36" s="269"/>
      <c r="V36" s="270"/>
      <c r="W36" s="58"/>
    </row>
    <row r="37" spans="1:23" x14ac:dyDescent="0.45">
      <c r="A37" s="217"/>
      <c r="B37" s="218"/>
      <c r="C37" s="218"/>
      <c r="D37" s="219"/>
      <c r="E37" s="268"/>
      <c r="F37" s="269"/>
      <c r="G37" s="269"/>
      <c r="H37" s="269"/>
      <c r="I37" s="269"/>
      <c r="J37" s="269"/>
      <c r="K37" s="269"/>
      <c r="L37" s="269"/>
      <c r="M37" s="269"/>
      <c r="N37" s="269"/>
      <c r="O37" s="269"/>
      <c r="P37" s="269"/>
      <c r="Q37" s="269"/>
      <c r="R37" s="269"/>
      <c r="S37" s="269"/>
      <c r="T37" s="269"/>
      <c r="U37" s="269"/>
      <c r="V37" s="270"/>
      <c r="W37" s="58"/>
    </row>
    <row r="38" spans="1:23" x14ac:dyDescent="0.45">
      <c r="A38" s="217"/>
      <c r="B38" s="218"/>
      <c r="C38" s="218"/>
      <c r="D38" s="219"/>
      <c r="E38" s="268"/>
      <c r="F38" s="269"/>
      <c r="G38" s="269"/>
      <c r="H38" s="269"/>
      <c r="I38" s="269"/>
      <c r="J38" s="269"/>
      <c r="K38" s="269"/>
      <c r="L38" s="269"/>
      <c r="M38" s="269"/>
      <c r="N38" s="269"/>
      <c r="O38" s="269"/>
      <c r="P38" s="269"/>
      <c r="Q38" s="269"/>
      <c r="R38" s="269"/>
      <c r="S38" s="269"/>
      <c r="T38" s="269"/>
      <c r="U38" s="269"/>
      <c r="V38" s="270"/>
      <c r="W38" s="58"/>
    </row>
    <row r="39" spans="1:23" x14ac:dyDescent="0.45">
      <c r="A39" s="217"/>
      <c r="B39" s="218"/>
      <c r="C39" s="218"/>
      <c r="D39" s="219"/>
      <c r="E39" s="268"/>
      <c r="F39" s="269"/>
      <c r="G39" s="269"/>
      <c r="H39" s="269"/>
      <c r="I39" s="269"/>
      <c r="J39" s="269"/>
      <c r="K39" s="269"/>
      <c r="L39" s="269"/>
      <c r="M39" s="269"/>
      <c r="N39" s="269"/>
      <c r="O39" s="269"/>
      <c r="P39" s="269"/>
      <c r="Q39" s="269"/>
      <c r="R39" s="269"/>
      <c r="S39" s="269"/>
      <c r="T39" s="269"/>
      <c r="U39" s="269"/>
      <c r="V39" s="270"/>
      <c r="W39" s="58"/>
    </row>
    <row r="40" spans="1:23" x14ac:dyDescent="0.45">
      <c r="A40" s="217"/>
      <c r="B40" s="218"/>
      <c r="C40" s="218"/>
      <c r="D40" s="219"/>
      <c r="E40" s="268"/>
      <c r="F40" s="269"/>
      <c r="G40" s="269"/>
      <c r="H40" s="269"/>
      <c r="I40" s="269"/>
      <c r="J40" s="269"/>
      <c r="K40" s="269"/>
      <c r="L40" s="269"/>
      <c r="M40" s="269"/>
      <c r="N40" s="269"/>
      <c r="O40" s="269"/>
      <c r="P40" s="269"/>
      <c r="Q40" s="269"/>
      <c r="R40" s="269"/>
      <c r="S40" s="269"/>
      <c r="T40" s="269"/>
      <c r="U40" s="269"/>
      <c r="V40" s="270"/>
      <c r="W40" s="58"/>
    </row>
    <row r="41" spans="1:23" x14ac:dyDescent="0.45">
      <c r="A41" s="217"/>
      <c r="B41" s="218"/>
      <c r="C41" s="218"/>
      <c r="D41" s="219"/>
      <c r="E41" s="268"/>
      <c r="F41" s="269"/>
      <c r="G41" s="269"/>
      <c r="H41" s="269"/>
      <c r="I41" s="269"/>
      <c r="J41" s="269"/>
      <c r="K41" s="269"/>
      <c r="L41" s="269"/>
      <c r="M41" s="269"/>
      <c r="N41" s="269"/>
      <c r="O41" s="269"/>
      <c r="P41" s="269"/>
      <c r="Q41" s="269"/>
      <c r="R41" s="269"/>
      <c r="S41" s="269"/>
      <c r="T41" s="269"/>
      <c r="U41" s="269"/>
      <c r="V41" s="270"/>
      <c r="W41" s="58"/>
    </row>
    <row r="42" spans="1:23" x14ac:dyDescent="0.45">
      <c r="A42" s="217"/>
      <c r="B42" s="218"/>
      <c r="C42" s="218"/>
      <c r="D42" s="219"/>
      <c r="E42" s="268"/>
      <c r="F42" s="269"/>
      <c r="G42" s="269"/>
      <c r="H42" s="269"/>
      <c r="I42" s="269"/>
      <c r="J42" s="269"/>
      <c r="K42" s="269"/>
      <c r="L42" s="269"/>
      <c r="M42" s="269"/>
      <c r="N42" s="269"/>
      <c r="O42" s="269"/>
      <c r="P42" s="269"/>
      <c r="Q42" s="269"/>
      <c r="R42" s="269"/>
      <c r="S42" s="269"/>
      <c r="T42" s="269"/>
      <c r="U42" s="269"/>
      <c r="V42" s="270"/>
      <c r="W42" s="58"/>
    </row>
    <row r="43" spans="1:23" x14ac:dyDescent="0.45">
      <c r="A43" s="217"/>
      <c r="B43" s="218"/>
      <c r="C43" s="218"/>
      <c r="D43" s="219"/>
      <c r="E43" s="268"/>
      <c r="F43" s="269"/>
      <c r="G43" s="269"/>
      <c r="H43" s="269"/>
      <c r="I43" s="269"/>
      <c r="J43" s="269"/>
      <c r="K43" s="269"/>
      <c r="L43" s="269"/>
      <c r="M43" s="269"/>
      <c r="N43" s="269"/>
      <c r="O43" s="269"/>
      <c r="P43" s="269"/>
      <c r="Q43" s="269"/>
      <c r="R43" s="269"/>
      <c r="S43" s="269"/>
      <c r="T43" s="269"/>
      <c r="U43" s="269"/>
      <c r="V43" s="270"/>
      <c r="W43" s="58"/>
    </row>
    <row r="44" spans="1:23" x14ac:dyDescent="0.45">
      <c r="A44" s="217"/>
      <c r="B44" s="218"/>
      <c r="C44" s="218"/>
      <c r="D44" s="219"/>
      <c r="E44" s="268"/>
      <c r="F44" s="269"/>
      <c r="G44" s="269"/>
      <c r="H44" s="269"/>
      <c r="I44" s="269"/>
      <c r="J44" s="269"/>
      <c r="K44" s="269"/>
      <c r="L44" s="269"/>
      <c r="M44" s="269"/>
      <c r="N44" s="269"/>
      <c r="O44" s="269"/>
      <c r="P44" s="269"/>
      <c r="Q44" s="269"/>
      <c r="R44" s="269"/>
      <c r="S44" s="269"/>
      <c r="T44" s="269"/>
      <c r="U44" s="269"/>
      <c r="V44" s="270"/>
      <c r="W44" s="58"/>
    </row>
    <row r="45" spans="1:23" x14ac:dyDescent="0.45">
      <c r="A45" s="217"/>
      <c r="B45" s="218"/>
      <c r="C45" s="218"/>
      <c r="D45" s="219"/>
      <c r="E45" s="268"/>
      <c r="F45" s="269"/>
      <c r="G45" s="269"/>
      <c r="H45" s="269"/>
      <c r="I45" s="269"/>
      <c r="J45" s="269"/>
      <c r="K45" s="269"/>
      <c r="L45" s="269"/>
      <c r="M45" s="269"/>
      <c r="N45" s="269"/>
      <c r="O45" s="269"/>
      <c r="P45" s="269"/>
      <c r="Q45" s="269"/>
      <c r="R45" s="269"/>
      <c r="S45" s="269"/>
      <c r="T45" s="269"/>
      <c r="U45" s="269"/>
      <c r="V45" s="270"/>
      <c r="W45" s="58"/>
    </row>
    <row r="46" spans="1:23" x14ac:dyDescent="0.45">
      <c r="A46" s="217"/>
      <c r="B46" s="218"/>
      <c r="C46" s="218"/>
      <c r="D46" s="219"/>
      <c r="E46" s="268"/>
      <c r="F46" s="269"/>
      <c r="G46" s="269"/>
      <c r="H46" s="269"/>
      <c r="I46" s="269"/>
      <c r="J46" s="269"/>
      <c r="K46" s="269"/>
      <c r="L46" s="269"/>
      <c r="M46" s="269"/>
      <c r="N46" s="269"/>
      <c r="O46" s="269"/>
      <c r="P46" s="269"/>
      <c r="Q46" s="269"/>
      <c r="R46" s="269"/>
      <c r="S46" s="269"/>
      <c r="T46" s="269"/>
      <c r="U46" s="269"/>
      <c r="V46" s="270"/>
      <c r="W46" s="58"/>
    </row>
    <row r="47" spans="1:23" x14ac:dyDescent="0.45">
      <c r="A47" s="217"/>
      <c r="B47" s="218"/>
      <c r="C47" s="218"/>
      <c r="D47" s="219"/>
      <c r="E47" s="268"/>
      <c r="F47" s="269"/>
      <c r="G47" s="269"/>
      <c r="H47" s="269"/>
      <c r="I47" s="269"/>
      <c r="J47" s="269"/>
      <c r="K47" s="269"/>
      <c r="L47" s="269"/>
      <c r="M47" s="269"/>
      <c r="N47" s="269"/>
      <c r="O47" s="269"/>
      <c r="P47" s="269"/>
      <c r="Q47" s="269"/>
      <c r="R47" s="269"/>
      <c r="S47" s="269"/>
      <c r="T47" s="269"/>
      <c r="U47" s="269"/>
      <c r="V47" s="270"/>
      <c r="W47" s="58"/>
    </row>
    <row r="48" spans="1:23" x14ac:dyDescent="0.45">
      <c r="A48" s="217"/>
      <c r="B48" s="218"/>
      <c r="C48" s="218"/>
      <c r="D48" s="219"/>
      <c r="E48" s="268"/>
      <c r="F48" s="269"/>
      <c r="G48" s="269"/>
      <c r="H48" s="269"/>
      <c r="I48" s="269"/>
      <c r="J48" s="269"/>
      <c r="K48" s="269"/>
      <c r="L48" s="269"/>
      <c r="M48" s="269"/>
      <c r="N48" s="269"/>
      <c r="O48" s="269"/>
      <c r="P48" s="269"/>
      <c r="Q48" s="269"/>
      <c r="R48" s="269"/>
      <c r="S48" s="269"/>
      <c r="T48" s="269"/>
      <c r="U48" s="269"/>
      <c r="V48" s="270"/>
      <c r="W48" s="58"/>
    </row>
    <row r="49" spans="1:23" x14ac:dyDescent="0.45">
      <c r="A49" s="217"/>
      <c r="B49" s="218"/>
      <c r="C49" s="218"/>
      <c r="D49" s="219"/>
      <c r="E49" s="271"/>
      <c r="F49" s="272"/>
      <c r="G49" s="272"/>
      <c r="H49" s="272"/>
      <c r="I49" s="272"/>
      <c r="J49" s="272"/>
      <c r="K49" s="272"/>
      <c r="L49" s="272"/>
      <c r="M49" s="272"/>
      <c r="N49" s="272"/>
      <c r="O49" s="272"/>
      <c r="P49" s="272"/>
      <c r="Q49" s="272"/>
      <c r="R49" s="272"/>
      <c r="S49" s="272"/>
      <c r="T49" s="272"/>
      <c r="U49" s="272"/>
      <c r="V49" s="273"/>
      <c r="W49" s="58"/>
    </row>
    <row r="50" spans="1:23" customFormat="1" ht="11.25" customHeight="1" x14ac:dyDescent="0.45"/>
    <row r="51" spans="1:23" x14ac:dyDescent="0.45">
      <c r="A51" s="220" t="s">
        <v>296</v>
      </c>
      <c r="B51" s="221"/>
      <c r="C51" s="221"/>
      <c r="D51" s="222"/>
      <c r="E51" s="265" t="s">
        <v>297</v>
      </c>
      <c r="F51" s="266"/>
      <c r="G51" s="266"/>
      <c r="H51" s="266"/>
      <c r="I51" s="266"/>
      <c r="J51" s="266"/>
      <c r="K51" s="266"/>
      <c r="L51" s="266"/>
      <c r="M51" s="266"/>
      <c r="N51" s="266"/>
      <c r="O51" s="266"/>
      <c r="P51" s="266"/>
      <c r="Q51" s="266"/>
      <c r="R51" s="266"/>
      <c r="S51" s="266"/>
      <c r="T51" s="266"/>
      <c r="U51" s="266"/>
      <c r="V51" s="267"/>
    </row>
    <row r="52" spans="1:23" x14ac:dyDescent="0.45">
      <c r="A52" s="223"/>
      <c r="B52" s="224"/>
      <c r="C52" s="224"/>
      <c r="D52" s="225"/>
      <c r="E52" s="268"/>
      <c r="F52" s="269"/>
      <c r="G52" s="269"/>
      <c r="H52" s="269"/>
      <c r="I52" s="269"/>
      <c r="J52" s="269"/>
      <c r="K52" s="269"/>
      <c r="L52" s="269"/>
      <c r="M52" s="269"/>
      <c r="N52" s="269"/>
      <c r="O52" s="269"/>
      <c r="P52" s="269"/>
      <c r="Q52" s="269"/>
      <c r="R52" s="269"/>
      <c r="S52" s="269"/>
      <c r="T52" s="269"/>
      <c r="U52" s="269"/>
      <c r="V52" s="270"/>
    </row>
    <row r="53" spans="1:23" x14ac:dyDescent="0.45">
      <c r="A53" s="223"/>
      <c r="B53" s="224"/>
      <c r="C53" s="224"/>
      <c r="D53" s="225"/>
      <c r="E53" s="268"/>
      <c r="F53" s="269"/>
      <c r="G53" s="269"/>
      <c r="H53" s="269"/>
      <c r="I53" s="269"/>
      <c r="J53" s="269"/>
      <c r="K53" s="269"/>
      <c r="L53" s="269"/>
      <c r="M53" s="269"/>
      <c r="N53" s="269"/>
      <c r="O53" s="269"/>
      <c r="P53" s="269"/>
      <c r="Q53" s="269"/>
      <c r="R53" s="269"/>
      <c r="S53" s="269"/>
      <c r="T53" s="269"/>
      <c r="U53" s="269"/>
      <c r="V53" s="270"/>
    </row>
    <row r="54" spans="1:23" x14ac:dyDescent="0.45">
      <c r="A54" s="223"/>
      <c r="B54" s="224"/>
      <c r="C54" s="224"/>
      <c r="D54" s="225"/>
      <c r="E54" s="268"/>
      <c r="F54" s="269"/>
      <c r="G54" s="269"/>
      <c r="H54" s="269"/>
      <c r="I54" s="269"/>
      <c r="J54" s="269"/>
      <c r="K54" s="269"/>
      <c r="L54" s="269"/>
      <c r="M54" s="269"/>
      <c r="N54" s="269"/>
      <c r="O54" s="269"/>
      <c r="P54" s="269"/>
      <c r="Q54" s="269"/>
      <c r="R54" s="269"/>
      <c r="S54" s="269"/>
      <c r="T54" s="269"/>
      <c r="U54" s="269"/>
      <c r="V54" s="270"/>
    </row>
    <row r="55" spans="1:23" x14ac:dyDescent="0.45">
      <c r="A55" s="223"/>
      <c r="B55" s="224"/>
      <c r="C55" s="224"/>
      <c r="D55" s="225"/>
      <c r="E55" s="268"/>
      <c r="F55" s="269"/>
      <c r="G55" s="269"/>
      <c r="H55" s="269"/>
      <c r="I55" s="269"/>
      <c r="J55" s="269"/>
      <c r="K55" s="269"/>
      <c r="L55" s="269"/>
      <c r="M55" s="269"/>
      <c r="N55" s="269"/>
      <c r="O55" s="269"/>
      <c r="P55" s="269"/>
      <c r="Q55" s="269"/>
      <c r="R55" s="269"/>
      <c r="S55" s="269"/>
      <c r="T55" s="269"/>
      <c r="U55" s="269"/>
      <c r="V55" s="270"/>
    </row>
    <row r="56" spans="1:23" x14ac:dyDescent="0.45">
      <c r="A56" s="223"/>
      <c r="B56" s="224"/>
      <c r="C56" s="224"/>
      <c r="D56" s="225"/>
      <c r="E56" s="268"/>
      <c r="F56" s="269"/>
      <c r="G56" s="269"/>
      <c r="H56" s="269"/>
      <c r="I56" s="269"/>
      <c r="J56" s="269"/>
      <c r="K56" s="269"/>
      <c r="L56" s="269"/>
      <c r="M56" s="269"/>
      <c r="N56" s="269"/>
      <c r="O56" s="269"/>
      <c r="P56" s="269"/>
      <c r="Q56" s="269"/>
      <c r="R56" s="269"/>
      <c r="S56" s="269"/>
      <c r="T56" s="269"/>
      <c r="U56" s="269"/>
      <c r="V56" s="270"/>
    </row>
    <row r="57" spans="1:23" x14ac:dyDescent="0.45">
      <c r="A57" s="223"/>
      <c r="B57" s="224"/>
      <c r="C57" s="224"/>
      <c r="D57" s="225"/>
      <c r="E57" s="268"/>
      <c r="F57" s="269"/>
      <c r="G57" s="269"/>
      <c r="H57" s="269"/>
      <c r="I57" s="269"/>
      <c r="J57" s="269"/>
      <c r="K57" s="269"/>
      <c r="L57" s="269"/>
      <c r="M57" s="269"/>
      <c r="N57" s="269"/>
      <c r="O57" s="269"/>
      <c r="P57" s="269"/>
      <c r="Q57" s="269"/>
      <c r="R57" s="269"/>
      <c r="S57" s="269"/>
      <c r="T57" s="269"/>
      <c r="U57" s="269"/>
      <c r="V57" s="270"/>
    </row>
    <row r="58" spans="1:23" x14ac:dyDescent="0.45">
      <c r="A58" s="223"/>
      <c r="B58" s="224"/>
      <c r="C58" s="224"/>
      <c r="D58" s="225"/>
      <c r="E58" s="268"/>
      <c r="F58" s="269"/>
      <c r="G58" s="269"/>
      <c r="H58" s="269"/>
      <c r="I58" s="269"/>
      <c r="J58" s="269"/>
      <c r="K58" s="269"/>
      <c r="L58" s="269"/>
      <c r="M58" s="269"/>
      <c r="N58" s="269"/>
      <c r="O58" s="269"/>
      <c r="P58" s="269"/>
      <c r="Q58" s="269"/>
      <c r="R58" s="269"/>
      <c r="S58" s="269"/>
      <c r="T58" s="269"/>
      <c r="U58" s="269"/>
      <c r="V58" s="270"/>
    </row>
    <row r="59" spans="1:23" x14ac:dyDescent="0.45">
      <c r="A59" s="223"/>
      <c r="B59" s="224"/>
      <c r="C59" s="224"/>
      <c r="D59" s="225"/>
      <c r="E59" s="268"/>
      <c r="F59" s="269"/>
      <c r="G59" s="269"/>
      <c r="H59" s="269"/>
      <c r="I59" s="269"/>
      <c r="J59" s="269"/>
      <c r="K59" s="269"/>
      <c r="L59" s="269"/>
      <c r="M59" s="269"/>
      <c r="N59" s="269"/>
      <c r="O59" s="269"/>
      <c r="P59" s="269"/>
      <c r="Q59" s="269"/>
      <c r="R59" s="269"/>
      <c r="S59" s="269"/>
      <c r="T59" s="269"/>
      <c r="U59" s="269"/>
      <c r="V59" s="270"/>
    </row>
    <row r="60" spans="1:23" x14ac:dyDescent="0.45">
      <c r="A60" s="223"/>
      <c r="B60" s="224"/>
      <c r="C60" s="224"/>
      <c r="D60" s="225"/>
      <c r="E60" s="268"/>
      <c r="F60" s="269"/>
      <c r="G60" s="269"/>
      <c r="H60" s="269"/>
      <c r="I60" s="269"/>
      <c r="J60" s="269"/>
      <c r="K60" s="269"/>
      <c r="L60" s="269"/>
      <c r="M60" s="269"/>
      <c r="N60" s="269"/>
      <c r="O60" s="269"/>
      <c r="P60" s="269"/>
      <c r="Q60" s="269"/>
      <c r="R60" s="269"/>
      <c r="S60" s="269"/>
      <c r="T60" s="269"/>
      <c r="U60" s="269"/>
      <c r="V60" s="270"/>
    </row>
    <row r="61" spans="1:23" x14ac:dyDescent="0.45">
      <c r="A61" s="223"/>
      <c r="B61" s="224"/>
      <c r="C61" s="224"/>
      <c r="D61" s="225"/>
      <c r="E61" s="268"/>
      <c r="F61" s="269"/>
      <c r="G61" s="269"/>
      <c r="H61" s="269"/>
      <c r="I61" s="269"/>
      <c r="J61" s="269"/>
      <c r="K61" s="269"/>
      <c r="L61" s="269"/>
      <c r="M61" s="269"/>
      <c r="N61" s="269"/>
      <c r="O61" s="269"/>
      <c r="P61" s="269"/>
      <c r="Q61" s="269"/>
      <c r="R61" s="269"/>
      <c r="S61" s="269"/>
      <c r="T61" s="269"/>
      <c r="U61" s="269"/>
      <c r="V61" s="270"/>
    </row>
    <row r="62" spans="1:23" x14ac:dyDescent="0.45">
      <c r="A62" s="223"/>
      <c r="B62" s="224"/>
      <c r="C62" s="224"/>
      <c r="D62" s="225"/>
      <c r="E62" s="268"/>
      <c r="F62" s="269"/>
      <c r="G62" s="269"/>
      <c r="H62" s="269"/>
      <c r="I62" s="269"/>
      <c r="J62" s="269"/>
      <c r="K62" s="269"/>
      <c r="L62" s="269"/>
      <c r="M62" s="269"/>
      <c r="N62" s="269"/>
      <c r="O62" s="269"/>
      <c r="P62" s="269"/>
      <c r="Q62" s="269"/>
      <c r="R62" s="269"/>
      <c r="S62" s="269"/>
      <c r="T62" s="269"/>
      <c r="U62" s="269"/>
      <c r="V62" s="270"/>
    </row>
    <row r="63" spans="1:23" x14ac:dyDescent="0.45">
      <c r="A63" s="223"/>
      <c r="B63" s="224"/>
      <c r="C63" s="224"/>
      <c r="D63" s="225"/>
      <c r="E63" s="268"/>
      <c r="F63" s="269"/>
      <c r="G63" s="269"/>
      <c r="H63" s="269"/>
      <c r="I63" s="269"/>
      <c r="J63" s="269"/>
      <c r="K63" s="269"/>
      <c r="L63" s="269"/>
      <c r="M63" s="269"/>
      <c r="N63" s="269"/>
      <c r="O63" s="269"/>
      <c r="P63" s="269"/>
      <c r="Q63" s="269"/>
      <c r="R63" s="269"/>
      <c r="S63" s="269"/>
      <c r="T63" s="269"/>
      <c r="U63" s="269"/>
      <c r="V63" s="270"/>
    </row>
    <row r="64" spans="1:23" x14ac:dyDescent="0.45">
      <c r="A64" s="223"/>
      <c r="B64" s="224"/>
      <c r="C64" s="224"/>
      <c r="D64" s="225"/>
      <c r="E64" s="268"/>
      <c r="F64" s="269"/>
      <c r="G64" s="269"/>
      <c r="H64" s="269"/>
      <c r="I64" s="269"/>
      <c r="J64" s="269"/>
      <c r="K64" s="269"/>
      <c r="L64" s="269"/>
      <c r="M64" s="269"/>
      <c r="N64" s="269"/>
      <c r="O64" s="269"/>
      <c r="P64" s="269"/>
      <c r="Q64" s="269"/>
      <c r="R64" s="269"/>
      <c r="S64" s="269"/>
      <c r="T64" s="269"/>
      <c r="U64" s="269"/>
      <c r="V64" s="270"/>
    </row>
    <row r="65" spans="1:22" x14ac:dyDescent="0.45">
      <c r="A65" s="223"/>
      <c r="B65" s="224"/>
      <c r="C65" s="224"/>
      <c r="D65" s="225"/>
      <c r="E65" s="268"/>
      <c r="F65" s="269"/>
      <c r="G65" s="269"/>
      <c r="H65" s="269"/>
      <c r="I65" s="269"/>
      <c r="J65" s="269"/>
      <c r="K65" s="269"/>
      <c r="L65" s="269"/>
      <c r="M65" s="269"/>
      <c r="N65" s="269"/>
      <c r="O65" s="269"/>
      <c r="P65" s="269"/>
      <c r="Q65" s="269"/>
      <c r="R65" s="269"/>
      <c r="S65" s="269"/>
      <c r="T65" s="269"/>
      <c r="U65" s="269"/>
      <c r="V65" s="270"/>
    </row>
    <row r="66" spans="1:22" x14ac:dyDescent="0.45">
      <c r="A66" s="223"/>
      <c r="B66" s="224"/>
      <c r="C66" s="224"/>
      <c r="D66" s="225"/>
      <c r="E66" s="268"/>
      <c r="F66" s="269"/>
      <c r="G66" s="269"/>
      <c r="H66" s="269"/>
      <c r="I66" s="269"/>
      <c r="J66" s="269"/>
      <c r="K66" s="269"/>
      <c r="L66" s="269"/>
      <c r="M66" s="269"/>
      <c r="N66" s="269"/>
      <c r="O66" s="269"/>
      <c r="P66" s="269"/>
      <c r="Q66" s="269"/>
      <c r="R66" s="269"/>
      <c r="S66" s="269"/>
      <c r="T66" s="269"/>
      <c r="U66" s="269"/>
      <c r="V66" s="270"/>
    </row>
    <row r="67" spans="1:22" x14ac:dyDescent="0.45">
      <c r="A67" s="226"/>
      <c r="B67" s="227"/>
      <c r="C67" s="227"/>
      <c r="D67" s="228"/>
      <c r="E67" s="271"/>
      <c r="F67" s="272"/>
      <c r="G67" s="272"/>
      <c r="H67" s="272"/>
      <c r="I67" s="272"/>
      <c r="J67" s="272"/>
      <c r="K67" s="272"/>
      <c r="L67" s="272"/>
      <c r="M67" s="272"/>
      <c r="N67" s="272"/>
      <c r="O67" s="272"/>
      <c r="P67" s="272"/>
      <c r="Q67" s="272"/>
      <c r="R67" s="272"/>
      <c r="S67" s="272"/>
      <c r="T67" s="272"/>
      <c r="U67" s="272"/>
      <c r="V67" s="273"/>
    </row>
    <row r="68" spans="1:22" x14ac:dyDescent="0.45">
      <c r="A68" s="176" t="s">
        <v>259</v>
      </c>
      <c r="B68" s="274"/>
      <c r="C68" s="274"/>
      <c r="D68" s="275"/>
      <c r="E68" s="265" t="s">
        <v>260</v>
      </c>
      <c r="F68" s="266"/>
      <c r="G68" s="266"/>
      <c r="H68" s="266"/>
      <c r="I68" s="266"/>
      <c r="J68" s="266"/>
      <c r="K68" s="266"/>
      <c r="L68" s="266"/>
      <c r="M68" s="266"/>
      <c r="N68" s="266"/>
      <c r="O68" s="266"/>
      <c r="P68" s="266"/>
      <c r="Q68" s="266"/>
      <c r="R68" s="266"/>
      <c r="S68" s="266"/>
      <c r="T68" s="266"/>
      <c r="U68" s="266"/>
      <c r="V68" s="267"/>
    </row>
    <row r="69" spans="1:22" x14ac:dyDescent="0.45">
      <c r="A69" s="176"/>
      <c r="B69" s="274"/>
      <c r="C69" s="274"/>
      <c r="D69" s="275"/>
      <c r="E69" s="268"/>
      <c r="F69" s="269"/>
      <c r="G69" s="269"/>
      <c r="H69" s="269"/>
      <c r="I69" s="269"/>
      <c r="J69" s="269"/>
      <c r="K69" s="269"/>
      <c r="L69" s="269"/>
      <c r="M69" s="269"/>
      <c r="N69" s="269"/>
      <c r="O69" s="269"/>
      <c r="P69" s="269"/>
      <c r="Q69" s="269"/>
      <c r="R69" s="269"/>
      <c r="S69" s="269"/>
      <c r="T69" s="269"/>
      <c r="U69" s="269"/>
      <c r="V69" s="270"/>
    </row>
    <row r="70" spans="1:22" x14ac:dyDescent="0.45">
      <c r="A70" s="176"/>
      <c r="B70" s="274"/>
      <c r="C70" s="274"/>
      <c r="D70" s="275"/>
      <c r="E70" s="268"/>
      <c r="F70" s="269"/>
      <c r="G70" s="269"/>
      <c r="H70" s="269"/>
      <c r="I70" s="269"/>
      <c r="J70" s="269"/>
      <c r="K70" s="269"/>
      <c r="L70" s="269"/>
      <c r="M70" s="269"/>
      <c r="N70" s="269"/>
      <c r="O70" s="269"/>
      <c r="P70" s="269"/>
      <c r="Q70" s="269"/>
      <c r="R70" s="269"/>
      <c r="S70" s="269"/>
      <c r="T70" s="269"/>
      <c r="U70" s="269"/>
      <c r="V70" s="270"/>
    </row>
    <row r="71" spans="1:22" x14ac:dyDescent="0.45">
      <c r="A71" s="176"/>
      <c r="B71" s="274"/>
      <c r="C71" s="274"/>
      <c r="D71" s="275"/>
      <c r="E71" s="268"/>
      <c r="F71" s="269"/>
      <c r="G71" s="269"/>
      <c r="H71" s="269"/>
      <c r="I71" s="269"/>
      <c r="J71" s="269"/>
      <c r="K71" s="269"/>
      <c r="L71" s="269"/>
      <c r="M71" s="269"/>
      <c r="N71" s="269"/>
      <c r="O71" s="269"/>
      <c r="P71" s="269"/>
      <c r="Q71" s="269"/>
      <c r="R71" s="269"/>
      <c r="S71" s="269"/>
      <c r="T71" s="269"/>
      <c r="U71" s="269"/>
      <c r="V71" s="270"/>
    </row>
    <row r="72" spans="1:22" x14ac:dyDescent="0.45">
      <c r="A72" s="176"/>
      <c r="B72" s="274"/>
      <c r="C72" s="274"/>
      <c r="D72" s="275"/>
      <c r="E72" s="268"/>
      <c r="F72" s="269"/>
      <c r="G72" s="269"/>
      <c r="H72" s="269"/>
      <c r="I72" s="269"/>
      <c r="J72" s="269"/>
      <c r="K72" s="269"/>
      <c r="L72" s="269"/>
      <c r="M72" s="269"/>
      <c r="N72" s="269"/>
      <c r="O72" s="269"/>
      <c r="P72" s="269"/>
      <c r="Q72" s="269"/>
      <c r="R72" s="269"/>
      <c r="S72" s="269"/>
      <c r="T72" s="269"/>
      <c r="U72" s="269"/>
      <c r="V72" s="270"/>
    </row>
    <row r="73" spans="1:22" x14ac:dyDescent="0.45">
      <c r="A73" s="176"/>
      <c r="B73" s="274"/>
      <c r="C73" s="274"/>
      <c r="D73" s="275"/>
      <c r="E73" s="268"/>
      <c r="F73" s="269"/>
      <c r="G73" s="269"/>
      <c r="H73" s="269"/>
      <c r="I73" s="269"/>
      <c r="J73" s="269"/>
      <c r="K73" s="269"/>
      <c r="L73" s="269"/>
      <c r="M73" s="269"/>
      <c r="N73" s="269"/>
      <c r="O73" s="269"/>
      <c r="P73" s="269"/>
      <c r="Q73" s="269"/>
      <c r="R73" s="269"/>
      <c r="S73" s="269"/>
      <c r="T73" s="269"/>
      <c r="U73" s="269"/>
      <c r="V73" s="270"/>
    </row>
    <row r="74" spans="1:22" x14ac:dyDescent="0.45">
      <c r="A74" s="176"/>
      <c r="B74" s="274"/>
      <c r="C74" s="274"/>
      <c r="D74" s="275"/>
      <c r="E74" s="268"/>
      <c r="F74" s="269"/>
      <c r="G74" s="269"/>
      <c r="H74" s="269"/>
      <c r="I74" s="269"/>
      <c r="J74" s="269"/>
      <c r="K74" s="269"/>
      <c r="L74" s="269"/>
      <c r="M74" s="269"/>
      <c r="N74" s="269"/>
      <c r="O74" s="269"/>
      <c r="P74" s="269"/>
      <c r="Q74" s="269"/>
      <c r="R74" s="269"/>
      <c r="S74" s="269"/>
      <c r="T74" s="269"/>
      <c r="U74" s="269"/>
      <c r="V74" s="270"/>
    </row>
    <row r="75" spans="1:22" x14ac:dyDescent="0.45">
      <c r="A75" s="176"/>
      <c r="B75" s="274"/>
      <c r="C75" s="274"/>
      <c r="D75" s="275"/>
      <c r="E75" s="268"/>
      <c r="F75" s="269"/>
      <c r="G75" s="269"/>
      <c r="H75" s="269"/>
      <c r="I75" s="269"/>
      <c r="J75" s="269"/>
      <c r="K75" s="269"/>
      <c r="L75" s="269"/>
      <c r="M75" s="269"/>
      <c r="N75" s="269"/>
      <c r="O75" s="269"/>
      <c r="P75" s="269"/>
      <c r="Q75" s="269"/>
      <c r="R75" s="269"/>
      <c r="S75" s="269"/>
      <c r="T75" s="269"/>
      <c r="U75" s="269"/>
      <c r="V75" s="270"/>
    </row>
    <row r="76" spans="1:22" x14ac:dyDescent="0.45">
      <c r="A76" s="176"/>
      <c r="B76" s="274"/>
      <c r="C76" s="274"/>
      <c r="D76" s="275"/>
      <c r="E76" s="268"/>
      <c r="F76" s="269"/>
      <c r="G76" s="269"/>
      <c r="H76" s="269"/>
      <c r="I76" s="269"/>
      <c r="J76" s="269"/>
      <c r="K76" s="269"/>
      <c r="L76" s="269"/>
      <c r="M76" s="269"/>
      <c r="N76" s="269"/>
      <c r="O76" s="269"/>
      <c r="P76" s="269"/>
      <c r="Q76" s="269"/>
      <c r="R76" s="269"/>
      <c r="S76" s="269"/>
      <c r="T76" s="269"/>
      <c r="U76" s="269"/>
      <c r="V76" s="270"/>
    </row>
    <row r="77" spans="1:22" x14ac:dyDescent="0.45">
      <c r="A77" s="176"/>
      <c r="B77" s="274"/>
      <c r="C77" s="274"/>
      <c r="D77" s="275"/>
      <c r="E77" s="268"/>
      <c r="F77" s="269"/>
      <c r="G77" s="269"/>
      <c r="H77" s="269"/>
      <c r="I77" s="269"/>
      <c r="J77" s="269"/>
      <c r="K77" s="269"/>
      <c r="L77" s="269"/>
      <c r="M77" s="269"/>
      <c r="N77" s="269"/>
      <c r="O77" s="269"/>
      <c r="P77" s="269"/>
      <c r="Q77" s="269"/>
      <c r="R77" s="269"/>
      <c r="S77" s="269"/>
      <c r="T77" s="269"/>
      <c r="U77" s="269"/>
      <c r="V77" s="270"/>
    </row>
    <row r="78" spans="1:22" x14ac:dyDescent="0.45">
      <c r="A78" s="176"/>
      <c r="B78" s="274"/>
      <c r="C78" s="274"/>
      <c r="D78" s="275"/>
      <c r="E78" s="268"/>
      <c r="F78" s="269"/>
      <c r="G78" s="269"/>
      <c r="H78" s="269"/>
      <c r="I78" s="269"/>
      <c r="J78" s="269"/>
      <c r="K78" s="269"/>
      <c r="L78" s="269"/>
      <c r="M78" s="269"/>
      <c r="N78" s="269"/>
      <c r="O78" s="269"/>
      <c r="P78" s="269"/>
      <c r="Q78" s="269"/>
      <c r="R78" s="269"/>
      <c r="S78" s="269"/>
      <c r="T78" s="269"/>
      <c r="U78" s="269"/>
      <c r="V78" s="270"/>
    </row>
    <row r="79" spans="1:22" x14ac:dyDescent="0.45">
      <c r="A79" s="176"/>
      <c r="B79" s="274"/>
      <c r="C79" s="274"/>
      <c r="D79" s="275"/>
      <c r="E79" s="268"/>
      <c r="F79" s="269"/>
      <c r="G79" s="269"/>
      <c r="H79" s="269"/>
      <c r="I79" s="269"/>
      <c r="J79" s="269"/>
      <c r="K79" s="269"/>
      <c r="L79" s="269"/>
      <c r="M79" s="269"/>
      <c r="N79" s="269"/>
      <c r="O79" s="269"/>
      <c r="P79" s="269"/>
      <c r="Q79" s="269"/>
      <c r="R79" s="269"/>
      <c r="S79" s="269"/>
      <c r="T79" s="269"/>
      <c r="U79" s="269"/>
      <c r="V79" s="270"/>
    </row>
    <row r="80" spans="1:22" x14ac:dyDescent="0.45">
      <c r="A80" s="176"/>
      <c r="B80" s="274"/>
      <c r="C80" s="274"/>
      <c r="D80" s="275"/>
      <c r="E80" s="268"/>
      <c r="F80" s="269"/>
      <c r="G80" s="269"/>
      <c r="H80" s="269"/>
      <c r="I80" s="269"/>
      <c r="J80" s="269"/>
      <c r="K80" s="269"/>
      <c r="L80" s="269"/>
      <c r="M80" s="269"/>
      <c r="N80" s="269"/>
      <c r="O80" s="269"/>
      <c r="P80" s="269"/>
      <c r="Q80" s="269"/>
      <c r="R80" s="269"/>
      <c r="S80" s="269"/>
      <c r="T80" s="269"/>
      <c r="U80" s="269"/>
      <c r="V80" s="270"/>
    </row>
    <row r="81" spans="1:22" x14ac:dyDescent="0.45">
      <c r="A81" s="176"/>
      <c r="B81" s="274"/>
      <c r="C81" s="274"/>
      <c r="D81" s="275"/>
      <c r="E81" s="268"/>
      <c r="F81" s="269"/>
      <c r="G81" s="269"/>
      <c r="H81" s="269"/>
      <c r="I81" s="269"/>
      <c r="J81" s="269"/>
      <c r="K81" s="269"/>
      <c r="L81" s="269"/>
      <c r="M81" s="269"/>
      <c r="N81" s="269"/>
      <c r="O81" s="269"/>
      <c r="P81" s="269"/>
      <c r="Q81" s="269"/>
      <c r="R81" s="269"/>
      <c r="S81" s="269"/>
      <c r="T81" s="269"/>
      <c r="U81" s="269"/>
      <c r="V81" s="270"/>
    </row>
    <row r="82" spans="1:22" x14ac:dyDescent="0.45">
      <c r="A82" s="176"/>
      <c r="B82" s="274"/>
      <c r="C82" s="274"/>
      <c r="D82" s="275"/>
      <c r="E82" s="268"/>
      <c r="F82" s="269"/>
      <c r="G82" s="269"/>
      <c r="H82" s="269"/>
      <c r="I82" s="269"/>
      <c r="J82" s="269"/>
      <c r="K82" s="269"/>
      <c r="L82" s="269"/>
      <c r="M82" s="269"/>
      <c r="N82" s="269"/>
      <c r="O82" s="269"/>
      <c r="P82" s="269"/>
      <c r="Q82" s="269"/>
      <c r="R82" s="269"/>
      <c r="S82" s="269"/>
      <c r="T82" s="269"/>
      <c r="U82" s="269"/>
      <c r="V82" s="270"/>
    </row>
    <row r="83" spans="1:22" x14ac:dyDescent="0.45">
      <c r="A83" s="176"/>
      <c r="B83" s="274"/>
      <c r="C83" s="274"/>
      <c r="D83" s="275"/>
      <c r="E83" s="268"/>
      <c r="F83" s="269"/>
      <c r="G83" s="269"/>
      <c r="H83" s="269"/>
      <c r="I83" s="269"/>
      <c r="J83" s="269"/>
      <c r="K83" s="269"/>
      <c r="L83" s="269"/>
      <c r="M83" s="269"/>
      <c r="N83" s="269"/>
      <c r="O83" s="269"/>
      <c r="P83" s="269"/>
      <c r="Q83" s="269"/>
      <c r="R83" s="269"/>
      <c r="S83" s="269"/>
      <c r="T83" s="269"/>
      <c r="U83" s="269"/>
      <c r="V83" s="270"/>
    </row>
    <row r="84" spans="1:22" x14ac:dyDescent="0.45">
      <c r="A84" s="176"/>
      <c r="B84" s="274"/>
      <c r="C84" s="274"/>
      <c r="D84" s="275"/>
      <c r="E84" s="271"/>
      <c r="F84" s="272"/>
      <c r="G84" s="272"/>
      <c r="H84" s="272"/>
      <c r="I84" s="272"/>
      <c r="J84" s="272"/>
      <c r="K84" s="272"/>
      <c r="L84" s="272"/>
      <c r="M84" s="272"/>
      <c r="N84" s="272"/>
      <c r="O84" s="272"/>
      <c r="P84" s="272"/>
      <c r="Q84" s="272"/>
      <c r="R84" s="272"/>
      <c r="S84" s="272"/>
      <c r="T84" s="272"/>
      <c r="U84" s="272"/>
      <c r="V84" s="273"/>
    </row>
    <row r="85" spans="1:22" ht="21" customHeight="1" x14ac:dyDescent="0.45"/>
    <row r="86" spans="1:22" customFormat="1" x14ac:dyDescent="0.45">
      <c r="A86" s="4"/>
      <c r="B86" s="4"/>
      <c r="C86" s="4"/>
      <c r="D86" s="4"/>
      <c r="E86" s="4"/>
      <c r="F86" s="4"/>
      <c r="G86" s="4"/>
      <c r="H86" s="4"/>
      <c r="I86" s="4"/>
      <c r="J86" s="4"/>
      <c r="K86" s="4"/>
      <c r="L86" s="4"/>
      <c r="M86" s="4"/>
      <c r="N86" s="4"/>
      <c r="O86" s="4"/>
      <c r="P86" s="4"/>
      <c r="Q86" s="4"/>
      <c r="R86" s="4"/>
      <c r="S86" s="4"/>
      <c r="T86" s="4"/>
      <c r="U86" s="4"/>
      <c r="V86" s="4"/>
    </row>
  </sheetData>
  <sheetProtection algorithmName="SHA-512" hashValue="eovR5Wz6JK33xOdx/hZGX6+UT+Rb+SXm4113hlsfGtrGeU9kZWnTYjTsAhvJo0EAOGNohn43Ht3enB3WqnwgfA==" saltValue="8B54IXj9ASE2eMVWgtx/2A==" spinCount="100000" sheet="1" formatCells="0" formatRows="0" selectLockedCells="1"/>
  <mergeCells count="108">
    <mergeCell ref="A51:D67"/>
    <mergeCell ref="E51:V67"/>
    <mergeCell ref="U14:V14"/>
    <mergeCell ref="P14:T14"/>
    <mergeCell ref="AN3:AN4"/>
    <mergeCell ref="AO3:AO4"/>
    <mergeCell ref="BV3:BV4"/>
    <mergeCell ref="A14:D14"/>
    <mergeCell ref="J14:K14"/>
    <mergeCell ref="L14:O14"/>
    <mergeCell ref="H31:I31"/>
    <mergeCell ref="L31:O31"/>
    <mergeCell ref="A9:D9"/>
    <mergeCell ref="E9:F9"/>
    <mergeCell ref="H9:V9"/>
    <mergeCell ref="E19:G19"/>
    <mergeCell ref="H19:V19"/>
    <mergeCell ref="E16:G16"/>
    <mergeCell ref="H16:V16"/>
    <mergeCell ref="A13:D13"/>
    <mergeCell ref="E13:K13"/>
    <mergeCell ref="L13:O13"/>
    <mergeCell ref="P13:V13"/>
    <mergeCell ref="A15:D16"/>
    <mergeCell ref="I15:K15"/>
    <mergeCell ref="A17:D19"/>
    <mergeCell ref="U12:V12"/>
    <mergeCell ref="A10:D10"/>
    <mergeCell ref="E24:G24"/>
    <mergeCell ref="H24:V24"/>
    <mergeCell ref="A31:D31"/>
    <mergeCell ref="A25:D30"/>
    <mergeCell ref="E25:G25"/>
    <mergeCell ref="H25:I29"/>
    <mergeCell ref="J25:N25"/>
    <mergeCell ref="E30:G30"/>
    <mergeCell ref="H30:V30"/>
    <mergeCell ref="E26:G26"/>
    <mergeCell ref="J26:N26"/>
    <mergeCell ref="R26:V26"/>
    <mergeCell ref="E27:G27"/>
    <mergeCell ref="J27:N27"/>
    <mergeCell ref="R27:V27"/>
    <mergeCell ref="A11:D11"/>
    <mergeCell ref="L11:O11"/>
    <mergeCell ref="P11:V11"/>
    <mergeCell ref="P10:T10"/>
    <mergeCell ref="U10:V10"/>
    <mergeCell ref="J11:K11"/>
    <mergeCell ref="E11:I11"/>
    <mergeCell ref="T1:V1"/>
    <mergeCell ref="A3:D3"/>
    <mergeCell ref="E3:V3"/>
    <mergeCell ref="A6:D6"/>
    <mergeCell ref="A7:D7"/>
    <mergeCell ref="E7:V7"/>
    <mergeCell ref="A8:D8"/>
    <mergeCell ref="J8:K8"/>
    <mergeCell ref="L8:N8"/>
    <mergeCell ref="O8:V8"/>
    <mergeCell ref="BT3:BT4"/>
    <mergeCell ref="BI3:BS3"/>
    <mergeCell ref="AU3:BH3"/>
    <mergeCell ref="AR3:AT3"/>
    <mergeCell ref="AP3:AQ3"/>
    <mergeCell ref="E10:K10"/>
    <mergeCell ref="L10:O10"/>
    <mergeCell ref="BU3:BU4"/>
    <mergeCell ref="AM3:AM4"/>
    <mergeCell ref="AJ3:AK3"/>
    <mergeCell ref="R6:U6"/>
    <mergeCell ref="AE3:AE4"/>
    <mergeCell ref="AF3:AF4"/>
    <mergeCell ref="AG3:AG4"/>
    <mergeCell ref="AH3:AH4"/>
    <mergeCell ref="AI3:AI4"/>
    <mergeCell ref="AA3:AC3"/>
    <mergeCell ref="X3:X4"/>
    <mergeCell ref="Y3:Y4"/>
    <mergeCell ref="Z3:Z4"/>
    <mergeCell ref="AD3:AD4"/>
    <mergeCell ref="AL3:AL4"/>
    <mergeCell ref="E8:F8"/>
    <mergeCell ref="G8:I8"/>
    <mergeCell ref="A33:D49"/>
    <mergeCell ref="E33:V49"/>
    <mergeCell ref="A68:D84"/>
    <mergeCell ref="E68:V84"/>
    <mergeCell ref="A12:D12"/>
    <mergeCell ref="E12:K12"/>
    <mergeCell ref="L12:O12"/>
    <mergeCell ref="P12:Q12"/>
    <mergeCell ref="R12:T12"/>
    <mergeCell ref="L18:P18"/>
    <mergeCell ref="K17:Q17"/>
    <mergeCell ref="E18:G18"/>
    <mergeCell ref="H23:U23"/>
    <mergeCell ref="O25:Q29"/>
    <mergeCell ref="R25:V25"/>
    <mergeCell ref="A20:D24"/>
    <mergeCell ref="A32:D32"/>
    <mergeCell ref="E32:V32"/>
    <mergeCell ref="E28:G28"/>
    <mergeCell ref="J28:N28"/>
    <mergeCell ref="R28:V28"/>
    <mergeCell ref="E29:G29"/>
    <mergeCell ref="J29:N29"/>
    <mergeCell ref="R29:V29"/>
  </mergeCells>
  <phoneticPr fontId="1"/>
  <dataValidations count="4">
    <dataValidation type="list" allowBlank="1" showInputMessage="1" showErrorMessage="1" sqref="E14:E15 R15 P20 L20 H18 M21:M22 Q22 E6 J6 O6 E17 S17:S18 E20:E23 I20:I22 T21 X1 G14 I14 R31 E31 G31 P31" xr:uid="{00000000-0002-0000-0200-000000000000}">
      <formula1>"□,☑"</formula1>
    </dataValidation>
    <dataValidation type="list" allowBlank="1" showInputMessage="1" sqref="P12:Q12" xr:uid="{00000000-0002-0000-0200-000001000000}">
      <formula1>"徒歩,バス,自転車"</formula1>
    </dataValidation>
    <dataValidation allowBlank="1" showInputMessage="1" showErrorMessage="1" prompt="市区町村名を入力してください" sqref="L8:N8" xr:uid="{00000000-0002-0000-0200-000002000000}"/>
    <dataValidation allowBlank="1" showInputMessage="1" showErrorMessage="1" prompt="市区町村以下の住所を入力してください。" sqref="O8:V8" xr:uid="{00000000-0002-0000-0200-000003000000}"/>
  </dataValidations>
  <pageMargins left="0.70866141732283472" right="0.70866141732283472" top="0.74803149606299213" bottom="0.74803149606299213" header="0.31496062992125984" footer="0.31496062992125984"/>
  <pageSetup paperSize="9" orientation="portrait" r:id="rId1"/>
  <rowBreaks count="2" manualBreakCount="2">
    <brk id="32" max="21" man="1"/>
    <brk id="67" max="21" man="1"/>
  </rowBreaks>
  <colBreaks count="1" manualBreakCount="1">
    <brk id="22" max="8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V86"/>
  <sheetViews>
    <sheetView showZeros="0" view="pageBreakPreview" zoomScaleNormal="100" zoomScaleSheetLayoutView="100" workbookViewId="0">
      <selection activeCell="E6" sqref="E6"/>
    </sheetView>
  </sheetViews>
  <sheetFormatPr defaultColWidth="3.3984375" defaultRowHeight="18" x14ac:dyDescent="0.45"/>
  <cols>
    <col min="1" max="22" width="3.59765625" style="2" customWidth="1"/>
    <col min="23" max="23" width="3.3984375" style="1"/>
    <col min="24" max="39" width="8" style="1" hidden="1" customWidth="1"/>
    <col min="40" max="40" width="15.3984375" style="1" hidden="1" customWidth="1"/>
    <col min="41" max="41" width="13.5" style="1" hidden="1" customWidth="1"/>
    <col min="42" max="51" width="8" style="1" hidden="1" customWidth="1"/>
    <col min="52" max="70" width="7.59765625" style="1" hidden="1" customWidth="1"/>
    <col min="71" max="73" width="8.09765625" style="1" hidden="1" customWidth="1"/>
    <col min="74" max="74" width="8.5" style="1" hidden="1" customWidth="1"/>
    <col min="75" max="16384" width="3.3984375" style="1"/>
  </cols>
  <sheetData>
    <row r="1" spans="1:74" x14ac:dyDescent="0.45">
      <c r="T1" s="232" t="s">
        <v>41</v>
      </c>
      <c r="U1" s="232"/>
      <c r="V1" s="232"/>
      <c r="X1" s="35" t="s">
        <v>154</v>
      </c>
    </row>
    <row r="2" spans="1:74" x14ac:dyDescent="0.45">
      <c r="T2" s="3"/>
      <c r="U2" s="3"/>
      <c r="V2" s="103"/>
    </row>
    <row r="3" spans="1:74" ht="32.25" customHeight="1" x14ac:dyDescent="0.45">
      <c r="A3" s="173" t="s">
        <v>304</v>
      </c>
      <c r="B3" s="126"/>
      <c r="C3" s="126"/>
      <c r="D3" s="126"/>
      <c r="E3" s="299">
        <f>様式１!E15</f>
        <v>0</v>
      </c>
      <c r="F3" s="299"/>
      <c r="G3" s="299"/>
      <c r="H3" s="299"/>
      <c r="I3" s="299"/>
      <c r="J3" s="299"/>
      <c r="K3" s="299"/>
      <c r="L3" s="299"/>
      <c r="M3" s="299"/>
      <c r="N3" s="299"/>
      <c r="O3" s="299"/>
      <c r="P3" s="299"/>
      <c r="Q3" s="299"/>
      <c r="R3" s="299"/>
      <c r="S3" s="299"/>
      <c r="T3" s="299"/>
      <c r="U3" s="299"/>
      <c r="V3" s="299"/>
      <c r="X3" s="295" t="s">
        <v>42</v>
      </c>
      <c r="Y3" s="295" t="s">
        <v>45</v>
      </c>
      <c r="Z3" s="295" t="s">
        <v>48</v>
      </c>
      <c r="AA3" s="291" t="s">
        <v>49</v>
      </c>
      <c r="AB3" s="291"/>
      <c r="AC3" s="291"/>
      <c r="AD3" s="295" t="s">
        <v>213</v>
      </c>
      <c r="AE3" s="295" t="s">
        <v>52</v>
      </c>
      <c r="AF3" s="295" t="s">
        <v>53</v>
      </c>
      <c r="AG3" s="295" t="s">
        <v>54</v>
      </c>
      <c r="AH3" s="295" t="s">
        <v>217</v>
      </c>
      <c r="AI3" s="295" t="s">
        <v>56</v>
      </c>
      <c r="AJ3" s="291" t="s">
        <v>221</v>
      </c>
      <c r="AK3" s="291"/>
      <c r="AL3" s="291" t="s">
        <v>222</v>
      </c>
      <c r="AM3" s="291" t="s">
        <v>223</v>
      </c>
      <c r="AN3" s="291" t="s">
        <v>292</v>
      </c>
      <c r="AO3" s="291" t="s">
        <v>293</v>
      </c>
      <c r="AP3" s="291" t="s">
        <v>61</v>
      </c>
      <c r="AQ3" s="291"/>
      <c r="AR3" s="292" t="s">
        <v>64</v>
      </c>
      <c r="AS3" s="292"/>
      <c r="AT3" s="292"/>
      <c r="AU3" s="292" t="s">
        <v>232</v>
      </c>
      <c r="AV3" s="292"/>
      <c r="AW3" s="292"/>
      <c r="AX3" s="292"/>
      <c r="AY3" s="292"/>
      <c r="AZ3" s="292"/>
      <c r="BA3" s="292"/>
      <c r="BB3" s="292"/>
      <c r="BC3" s="292"/>
      <c r="BD3" s="292"/>
      <c r="BE3" s="292"/>
      <c r="BF3" s="292"/>
      <c r="BG3" s="292"/>
      <c r="BH3" s="292"/>
      <c r="BI3" s="292" t="s">
        <v>84</v>
      </c>
      <c r="BJ3" s="292"/>
      <c r="BK3" s="292"/>
      <c r="BL3" s="292"/>
      <c r="BM3" s="292"/>
      <c r="BN3" s="292"/>
      <c r="BO3" s="292"/>
      <c r="BP3" s="292"/>
      <c r="BQ3" s="292"/>
      <c r="BR3" s="292"/>
      <c r="BS3" s="292"/>
      <c r="BT3" s="291" t="s">
        <v>253</v>
      </c>
      <c r="BU3" s="293" t="s">
        <v>262</v>
      </c>
      <c r="BV3" s="293" t="s">
        <v>294</v>
      </c>
    </row>
    <row r="4" spans="1:74" ht="18.75" customHeight="1" x14ac:dyDescent="0.45">
      <c r="X4" s="291"/>
      <c r="Y4" s="291"/>
      <c r="Z4" s="291"/>
      <c r="AA4" s="48" t="s">
        <v>50</v>
      </c>
      <c r="AB4" s="48" t="s">
        <v>51</v>
      </c>
      <c r="AC4" s="48" t="s">
        <v>212</v>
      </c>
      <c r="AD4" s="291"/>
      <c r="AE4" s="291"/>
      <c r="AF4" s="291"/>
      <c r="AG4" s="291"/>
      <c r="AH4" s="291"/>
      <c r="AI4" s="291"/>
      <c r="AJ4" s="48" t="s">
        <v>219</v>
      </c>
      <c r="AK4" s="48" t="s">
        <v>220</v>
      </c>
      <c r="AL4" s="291"/>
      <c r="AM4" s="291"/>
      <c r="AN4" s="291"/>
      <c r="AO4" s="291"/>
      <c r="AP4" s="48" t="s">
        <v>227</v>
      </c>
      <c r="AQ4" s="48" t="s">
        <v>5</v>
      </c>
      <c r="AR4" s="48" t="s">
        <v>230</v>
      </c>
      <c r="AS4" s="48" t="s">
        <v>67</v>
      </c>
      <c r="AT4" s="48" t="s">
        <v>5</v>
      </c>
      <c r="AU4" s="48" t="s">
        <v>71</v>
      </c>
      <c r="AV4" s="48" t="s">
        <v>72</v>
      </c>
      <c r="AW4" s="48" t="s">
        <v>73</v>
      </c>
      <c r="AX4" s="48" t="s">
        <v>236</v>
      </c>
      <c r="AY4" s="48" t="s">
        <v>76</v>
      </c>
      <c r="AZ4" s="48" t="s">
        <v>164</v>
      </c>
      <c r="BA4" s="48" t="s">
        <v>239</v>
      </c>
      <c r="BB4" s="48" t="s">
        <v>79</v>
      </c>
      <c r="BC4" s="48" t="s">
        <v>80</v>
      </c>
      <c r="BD4" s="48" t="s">
        <v>81</v>
      </c>
      <c r="BE4" s="48" t="s">
        <v>82</v>
      </c>
      <c r="BF4" s="48" t="s">
        <v>83</v>
      </c>
      <c r="BG4" s="48" t="s">
        <v>25</v>
      </c>
      <c r="BH4" s="48" t="s">
        <v>5</v>
      </c>
      <c r="BI4" s="48" t="s">
        <v>85</v>
      </c>
      <c r="BJ4" s="48" t="s">
        <v>248</v>
      </c>
      <c r="BK4" s="48" t="s">
        <v>249</v>
      </c>
      <c r="BL4" s="48" t="s">
        <v>248</v>
      </c>
      <c r="BM4" s="48" t="s">
        <v>18</v>
      </c>
      <c r="BN4" s="48" t="s">
        <v>248</v>
      </c>
      <c r="BO4" s="48" t="s">
        <v>19</v>
      </c>
      <c r="BP4" s="48" t="s">
        <v>248</v>
      </c>
      <c r="BQ4" s="48" t="s">
        <v>88</v>
      </c>
      <c r="BR4" s="48" t="s">
        <v>248</v>
      </c>
      <c r="BS4" s="48" t="s">
        <v>5</v>
      </c>
      <c r="BT4" s="291"/>
      <c r="BU4" s="294"/>
      <c r="BV4" s="294"/>
    </row>
    <row r="5" spans="1:74" x14ac:dyDescent="0.45">
      <c r="A5" s="2" t="s">
        <v>43</v>
      </c>
      <c r="E5" s="60" t="s">
        <v>309</v>
      </c>
      <c r="X5" s="47">
        <f>E3</f>
        <v>0</v>
      </c>
      <c r="Y5" s="47">
        <f>IF(E6=X1,F6,IF(J6=X1,K6,R6))</f>
        <v>0</v>
      </c>
      <c r="Z5" s="47">
        <f>E7</f>
        <v>0</v>
      </c>
      <c r="AA5" s="47">
        <f>G8</f>
        <v>0</v>
      </c>
      <c r="AB5" s="47">
        <f>L8</f>
        <v>0</v>
      </c>
      <c r="AC5" s="47">
        <f>O8</f>
        <v>0</v>
      </c>
      <c r="AD5" s="47">
        <f>E9</f>
        <v>0</v>
      </c>
      <c r="AE5" s="47">
        <f>E10</f>
        <v>0</v>
      </c>
      <c r="AF5" s="47">
        <f>P10</f>
        <v>0</v>
      </c>
      <c r="AG5" s="47">
        <f>E11</f>
        <v>0</v>
      </c>
      <c r="AH5" s="47">
        <f>P11</f>
        <v>0</v>
      </c>
      <c r="AI5" s="47">
        <f>E12</f>
        <v>0</v>
      </c>
      <c r="AJ5" s="47" t="str">
        <f>P12</f>
        <v>徒歩</v>
      </c>
      <c r="AK5" s="47">
        <f>R12</f>
        <v>0</v>
      </c>
      <c r="AL5" s="47">
        <f>E13</f>
        <v>0</v>
      </c>
      <c r="AM5" s="47">
        <f>P13</f>
        <v>0</v>
      </c>
      <c r="AN5" s="47" t="str">
        <f>IF(E14=X1,F14,IF(G14=X1,H14,J14))</f>
        <v>検討中</v>
      </c>
      <c r="AO5" s="47">
        <f>P14</f>
        <v>0</v>
      </c>
      <c r="AP5" s="49">
        <f>I15</f>
        <v>0</v>
      </c>
      <c r="AQ5" s="47">
        <f>H16</f>
        <v>0</v>
      </c>
      <c r="AR5" s="47">
        <f>K17</f>
        <v>0</v>
      </c>
      <c r="AS5" s="47">
        <f>L18</f>
        <v>0</v>
      </c>
      <c r="AT5" s="47">
        <f>H19</f>
        <v>0</v>
      </c>
      <c r="AU5" s="47" t="str">
        <f>IF(E20=$X$1,"○","-")</f>
        <v>-</v>
      </c>
      <c r="AV5" s="47" t="str">
        <f>IF(I20=$X$1,"○","-")</f>
        <v>-</v>
      </c>
      <c r="AW5" s="47" t="str">
        <f>IF(L20=$X$1,"○","-")</f>
        <v>-</v>
      </c>
      <c r="AX5" s="47">
        <f>S20</f>
        <v>0</v>
      </c>
      <c r="AY5" s="47" t="str">
        <f>IF(E21=$X$1,"○","-")</f>
        <v>-</v>
      </c>
      <c r="AZ5" s="47" t="str">
        <f>IF(I21=$X$1,"○","-")</f>
        <v>-</v>
      </c>
      <c r="BA5" s="47">
        <f>P21</f>
        <v>0</v>
      </c>
      <c r="BB5" s="47" t="str">
        <f>IF(T21=$X$1,"○","-")</f>
        <v>-</v>
      </c>
      <c r="BC5" s="47" t="str">
        <f>IF(E22=$X$1,"○","-")</f>
        <v>-</v>
      </c>
      <c r="BD5" s="47" t="str">
        <f>IF(I22=$X$1,"○","-")</f>
        <v>-</v>
      </c>
      <c r="BE5" s="47" t="str">
        <f>IF(M22=$X$1,"○","-")</f>
        <v>-</v>
      </c>
      <c r="BF5" s="47" t="str">
        <f>IF(Q22=$X$1,"○","-")</f>
        <v>-</v>
      </c>
      <c r="BG5" s="47">
        <f>H23</f>
        <v>0</v>
      </c>
      <c r="BH5" s="47">
        <f>H24</f>
        <v>0</v>
      </c>
      <c r="BI5" s="47">
        <f>J25</f>
        <v>0</v>
      </c>
      <c r="BJ5" s="47">
        <f>R25</f>
        <v>0</v>
      </c>
      <c r="BK5" s="47">
        <f>J26</f>
        <v>0</v>
      </c>
      <c r="BL5" s="47">
        <f>R26</f>
        <v>0</v>
      </c>
      <c r="BM5" s="47">
        <f>J27</f>
        <v>0</v>
      </c>
      <c r="BN5" s="47">
        <f>R27</f>
        <v>0</v>
      </c>
      <c r="BO5" s="47">
        <f>J28</f>
        <v>0</v>
      </c>
      <c r="BP5" s="47">
        <f>R28</f>
        <v>0</v>
      </c>
      <c r="BQ5" s="47">
        <f>J29</f>
        <v>0</v>
      </c>
      <c r="BR5" s="47">
        <f>R29</f>
        <v>0</v>
      </c>
      <c r="BS5" s="47">
        <f>H30</f>
        <v>0</v>
      </c>
      <c r="BT5" s="47">
        <f>E32</f>
        <v>0</v>
      </c>
      <c r="BU5" s="47" t="str">
        <f>IF(E31=X1,"可","不可")</f>
        <v>不可</v>
      </c>
      <c r="BV5" s="47" t="str">
        <f>IF(P31=X1,Q31,S31)</f>
        <v>無</v>
      </c>
    </row>
    <row r="6" spans="1:74" x14ac:dyDescent="0.45">
      <c r="A6" s="186" t="s">
        <v>45</v>
      </c>
      <c r="B6" s="187"/>
      <c r="C6" s="187"/>
      <c r="D6" s="188"/>
      <c r="E6" s="44" t="s">
        <v>3</v>
      </c>
      <c r="F6" s="5" t="s">
        <v>46</v>
      </c>
      <c r="G6" s="5"/>
      <c r="H6" s="5"/>
      <c r="I6" s="5"/>
      <c r="J6" s="45" t="s">
        <v>3</v>
      </c>
      <c r="K6" s="5" t="s">
        <v>47</v>
      </c>
      <c r="L6" s="5"/>
      <c r="M6" s="5"/>
      <c r="N6" s="5"/>
      <c r="O6" s="45" t="s">
        <v>308</v>
      </c>
      <c r="P6" s="5" t="s">
        <v>13</v>
      </c>
      <c r="Q6" s="5"/>
      <c r="R6" s="190"/>
      <c r="S6" s="190"/>
      <c r="T6" s="190"/>
      <c r="U6" s="190"/>
      <c r="V6" s="11" t="s">
        <v>8</v>
      </c>
    </row>
    <row r="7" spans="1:74" x14ac:dyDescent="0.45">
      <c r="A7" s="126" t="s">
        <v>48</v>
      </c>
      <c r="B7" s="126"/>
      <c r="C7" s="126"/>
      <c r="D7" s="126"/>
      <c r="E7" s="300"/>
      <c r="F7" s="300"/>
      <c r="G7" s="300"/>
      <c r="H7" s="300"/>
      <c r="I7" s="300"/>
      <c r="J7" s="300"/>
      <c r="K7" s="300"/>
      <c r="L7" s="300"/>
      <c r="M7" s="300"/>
      <c r="N7" s="300"/>
      <c r="O7" s="300"/>
      <c r="P7" s="300"/>
      <c r="Q7" s="300"/>
      <c r="R7" s="300"/>
      <c r="S7" s="300"/>
      <c r="T7" s="300"/>
      <c r="U7" s="300"/>
      <c r="V7" s="300"/>
    </row>
    <row r="8" spans="1:74" x14ac:dyDescent="0.45">
      <c r="A8" s="126" t="s">
        <v>49</v>
      </c>
      <c r="B8" s="126"/>
      <c r="C8" s="126"/>
      <c r="D8" s="126"/>
      <c r="E8" s="296" t="s">
        <v>50</v>
      </c>
      <c r="F8" s="297"/>
      <c r="G8" s="180"/>
      <c r="H8" s="181"/>
      <c r="I8" s="181"/>
      <c r="J8" s="301" t="s">
        <v>51</v>
      </c>
      <c r="K8" s="301"/>
      <c r="L8" s="302"/>
      <c r="M8" s="302"/>
      <c r="N8" s="180"/>
      <c r="O8" s="303"/>
      <c r="P8" s="115"/>
      <c r="Q8" s="115"/>
      <c r="R8" s="115"/>
      <c r="S8" s="115"/>
      <c r="T8" s="115"/>
      <c r="U8" s="115"/>
      <c r="V8" s="304"/>
    </row>
    <row r="9" spans="1:74" x14ac:dyDescent="0.45">
      <c r="A9" s="186" t="s">
        <v>143</v>
      </c>
      <c r="B9" s="187"/>
      <c r="C9" s="187"/>
      <c r="D9" s="188"/>
      <c r="E9" s="189"/>
      <c r="F9" s="190"/>
      <c r="G9" s="22" t="s">
        <v>144</v>
      </c>
      <c r="H9" s="333" t="s">
        <v>145</v>
      </c>
      <c r="I9" s="334"/>
      <c r="J9" s="334"/>
      <c r="K9" s="334"/>
      <c r="L9" s="334"/>
      <c r="M9" s="334"/>
      <c r="N9" s="334"/>
      <c r="O9" s="334"/>
      <c r="P9" s="334"/>
      <c r="Q9" s="334"/>
      <c r="R9" s="334"/>
      <c r="S9" s="334"/>
      <c r="T9" s="334"/>
      <c r="U9" s="334"/>
      <c r="V9" s="335"/>
    </row>
    <row r="10" spans="1:74" x14ac:dyDescent="0.45">
      <c r="A10" s="126" t="s">
        <v>52</v>
      </c>
      <c r="B10" s="126"/>
      <c r="C10" s="126"/>
      <c r="D10" s="126"/>
      <c r="E10" s="189"/>
      <c r="F10" s="190"/>
      <c r="G10" s="190"/>
      <c r="H10" s="190"/>
      <c r="I10" s="190"/>
      <c r="J10" s="190"/>
      <c r="K10" s="191"/>
      <c r="L10" s="186" t="s">
        <v>53</v>
      </c>
      <c r="M10" s="187"/>
      <c r="N10" s="187"/>
      <c r="O10" s="188"/>
      <c r="P10" s="189"/>
      <c r="Q10" s="190"/>
      <c r="R10" s="190"/>
      <c r="S10" s="190"/>
      <c r="T10" s="190"/>
      <c r="U10" s="110" t="s">
        <v>162</v>
      </c>
      <c r="V10" s="298"/>
    </row>
    <row r="11" spans="1:74" x14ac:dyDescent="0.45">
      <c r="A11" s="186" t="s">
        <v>54</v>
      </c>
      <c r="B11" s="187"/>
      <c r="C11" s="187"/>
      <c r="D11" s="188"/>
      <c r="E11" s="189"/>
      <c r="F11" s="190"/>
      <c r="G11" s="190"/>
      <c r="H11" s="190"/>
      <c r="I11" s="190"/>
      <c r="J11" s="110" t="s">
        <v>163</v>
      </c>
      <c r="K11" s="298"/>
      <c r="L11" s="186" t="s">
        <v>55</v>
      </c>
      <c r="M11" s="187"/>
      <c r="N11" s="187"/>
      <c r="O11" s="188"/>
      <c r="P11" s="189"/>
      <c r="Q11" s="190"/>
      <c r="R11" s="190"/>
      <c r="S11" s="190"/>
      <c r="T11" s="190"/>
      <c r="U11" s="190"/>
      <c r="V11" s="191"/>
    </row>
    <row r="12" spans="1:74" x14ac:dyDescent="0.45">
      <c r="A12" s="186" t="s">
        <v>56</v>
      </c>
      <c r="B12" s="187"/>
      <c r="C12" s="187"/>
      <c r="D12" s="188"/>
      <c r="E12" s="189"/>
      <c r="F12" s="190"/>
      <c r="G12" s="190"/>
      <c r="H12" s="190"/>
      <c r="I12" s="190"/>
      <c r="J12" s="190"/>
      <c r="K12" s="191"/>
      <c r="L12" s="229" t="s">
        <v>57</v>
      </c>
      <c r="M12" s="230"/>
      <c r="N12" s="230"/>
      <c r="O12" s="231"/>
      <c r="P12" s="276" t="s">
        <v>58</v>
      </c>
      <c r="Q12" s="110"/>
      <c r="R12" s="190"/>
      <c r="S12" s="190"/>
      <c r="T12" s="190"/>
      <c r="U12" s="110" t="s">
        <v>59</v>
      </c>
      <c r="V12" s="298"/>
    </row>
    <row r="13" spans="1:74" x14ac:dyDescent="0.45">
      <c r="A13" s="186" t="s">
        <v>222</v>
      </c>
      <c r="B13" s="187"/>
      <c r="C13" s="187"/>
      <c r="D13" s="188"/>
      <c r="E13" s="189"/>
      <c r="F13" s="190"/>
      <c r="G13" s="190"/>
      <c r="H13" s="190"/>
      <c r="I13" s="190"/>
      <c r="J13" s="190"/>
      <c r="K13" s="190"/>
      <c r="L13" s="186" t="s">
        <v>223</v>
      </c>
      <c r="M13" s="187"/>
      <c r="N13" s="187"/>
      <c r="O13" s="188"/>
      <c r="P13" s="190"/>
      <c r="Q13" s="190"/>
      <c r="R13" s="190"/>
      <c r="S13" s="190"/>
      <c r="T13" s="190"/>
      <c r="U13" s="190"/>
      <c r="V13" s="191"/>
    </row>
    <row r="14" spans="1:74" ht="29.25" customHeight="1" x14ac:dyDescent="0.45">
      <c r="A14" s="322" t="s">
        <v>266</v>
      </c>
      <c r="B14" s="323"/>
      <c r="C14" s="323"/>
      <c r="D14" s="324"/>
      <c r="E14" s="84" t="s">
        <v>3</v>
      </c>
      <c r="F14" s="86" t="s">
        <v>157</v>
      </c>
      <c r="G14" s="84" t="s">
        <v>3</v>
      </c>
      <c r="H14" s="85" t="s">
        <v>158</v>
      </c>
      <c r="I14" s="84" t="s">
        <v>3</v>
      </c>
      <c r="J14" s="325" t="s">
        <v>161</v>
      </c>
      <c r="K14" s="326"/>
      <c r="L14" s="327" t="s">
        <v>267</v>
      </c>
      <c r="M14" s="328"/>
      <c r="N14" s="328"/>
      <c r="O14" s="329"/>
      <c r="P14" s="194"/>
      <c r="Q14" s="195"/>
      <c r="R14" s="195"/>
      <c r="S14" s="195"/>
      <c r="T14" s="195"/>
      <c r="U14" s="320" t="s">
        <v>287</v>
      </c>
      <c r="V14" s="321"/>
    </row>
    <row r="15" spans="1:74" x14ac:dyDescent="0.45">
      <c r="A15" s="306" t="s">
        <v>61</v>
      </c>
      <c r="B15" s="307"/>
      <c r="C15" s="307"/>
      <c r="D15" s="308"/>
      <c r="E15" s="44" t="s">
        <v>3</v>
      </c>
      <c r="F15" s="5" t="s">
        <v>62</v>
      </c>
      <c r="G15" s="5"/>
      <c r="H15" s="5"/>
      <c r="I15" s="305"/>
      <c r="J15" s="305"/>
      <c r="K15" s="305"/>
      <c r="L15" s="5" t="s">
        <v>63</v>
      </c>
      <c r="M15" s="5"/>
      <c r="N15" s="5"/>
      <c r="O15" s="5"/>
      <c r="P15" s="5"/>
      <c r="Q15" s="5"/>
      <c r="R15" s="45" t="s">
        <v>3</v>
      </c>
      <c r="S15" s="5" t="s">
        <v>60</v>
      </c>
      <c r="T15" s="5"/>
      <c r="U15" s="5"/>
      <c r="V15" s="11"/>
    </row>
    <row r="16" spans="1:74" x14ac:dyDescent="0.45">
      <c r="A16" s="296"/>
      <c r="B16" s="312"/>
      <c r="C16" s="312"/>
      <c r="D16" s="297"/>
      <c r="E16" s="186" t="s">
        <v>5</v>
      </c>
      <c r="F16" s="187"/>
      <c r="G16" s="187"/>
      <c r="H16" s="215"/>
      <c r="I16" s="113"/>
      <c r="J16" s="113"/>
      <c r="K16" s="113"/>
      <c r="L16" s="113"/>
      <c r="M16" s="113"/>
      <c r="N16" s="113"/>
      <c r="O16" s="113"/>
      <c r="P16" s="113"/>
      <c r="Q16" s="113"/>
      <c r="R16" s="113"/>
      <c r="S16" s="113"/>
      <c r="T16" s="113"/>
      <c r="U16" s="113"/>
      <c r="V16" s="216"/>
    </row>
    <row r="17" spans="1:22" x14ac:dyDescent="0.45">
      <c r="A17" s="306" t="s">
        <v>64</v>
      </c>
      <c r="B17" s="307"/>
      <c r="C17" s="307"/>
      <c r="D17" s="308"/>
      <c r="E17" s="50" t="s">
        <v>3</v>
      </c>
      <c r="F17" s="31" t="s">
        <v>65</v>
      </c>
      <c r="G17" s="16"/>
      <c r="H17" s="16"/>
      <c r="I17" s="16"/>
      <c r="J17" s="16"/>
      <c r="K17" s="190"/>
      <c r="L17" s="190"/>
      <c r="M17" s="190"/>
      <c r="N17" s="190"/>
      <c r="O17" s="190"/>
      <c r="P17" s="190"/>
      <c r="Q17" s="190"/>
      <c r="R17" s="16" t="s">
        <v>8</v>
      </c>
      <c r="S17" s="51" t="s">
        <v>3</v>
      </c>
      <c r="T17" s="7" t="s">
        <v>66</v>
      </c>
      <c r="U17" s="14"/>
      <c r="V17" s="17"/>
    </row>
    <row r="18" spans="1:22" x14ac:dyDescent="0.45">
      <c r="A18" s="309"/>
      <c r="B18" s="310"/>
      <c r="C18" s="310"/>
      <c r="D18" s="311"/>
      <c r="E18" s="186" t="s">
        <v>67</v>
      </c>
      <c r="F18" s="187"/>
      <c r="G18" s="188"/>
      <c r="H18" s="44" t="s">
        <v>3</v>
      </c>
      <c r="I18" s="32" t="s">
        <v>68</v>
      </c>
      <c r="J18" s="10"/>
      <c r="K18" s="10"/>
      <c r="L18" s="190"/>
      <c r="M18" s="190"/>
      <c r="N18" s="190"/>
      <c r="O18" s="190"/>
      <c r="P18" s="190"/>
      <c r="Q18" s="10" t="s">
        <v>69</v>
      </c>
      <c r="R18" s="10"/>
      <c r="S18" s="45" t="s">
        <v>3</v>
      </c>
      <c r="T18" s="5" t="s">
        <v>66</v>
      </c>
      <c r="U18" s="10"/>
      <c r="V18" s="22"/>
    </row>
    <row r="19" spans="1:22" x14ac:dyDescent="0.45">
      <c r="A19" s="296"/>
      <c r="B19" s="312"/>
      <c r="C19" s="312"/>
      <c r="D19" s="297"/>
      <c r="E19" s="186" t="s">
        <v>5</v>
      </c>
      <c r="F19" s="187"/>
      <c r="G19" s="187"/>
      <c r="H19" s="336"/>
      <c r="I19" s="337"/>
      <c r="J19" s="337"/>
      <c r="K19" s="337"/>
      <c r="L19" s="337"/>
      <c r="M19" s="337"/>
      <c r="N19" s="337"/>
      <c r="O19" s="337"/>
      <c r="P19" s="337"/>
      <c r="Q19" s="337"/>
      <c r="R19" s="337"/>
      <c r="S19" s="337"/>
      <c r="T19" s="337"/>
      <c r="U19" s="337"/>
      <c r="V19" s="338"/>
    </row>
    <row r="20" spans="1:22" ht="20.25" customHeight="1" x14ac:dyDescent="0.45">
      <c r="A20" s="220" t="s">
        <v>70</v>
      </c>
      <c r="B20" s="221"/>
      <c r="C20" s="221"/>
      <c r="D20" s="222"/>
      <c r="E20" s="50" t="s">
        <v>3</v>
      </c>
      <c r="F20" s="14" t="s">
        <v>71</v>
      </c>
      <c r="G20" s="14"/>
      <c r="H20" s="14"/>
      <c r="I20" s="51" t="s">
        <v>3</v>
      </c>
      <c r="J20" s="14" t="s">
        <v>72</v>
      </c>
      <c r="K20" s="14"/>
      <c r="L20" s="51" t="s">
        <v>3</v>
      </c>
      <c r="M20" s="14" t="s">
        <v>73</v>
      </c>
      <c r="N20" s="14"/>
      <c r="O20" s="14"/>
      <c r="P20" s="51" t="s">
        <v>3</v>
      </c>
      <c r="Q20" s="14" t="s">
        <v>74</v>
      </c>
      <c r="R20" s="14"/>
      <c r="S20" s="57"/>
      <c r="T20" s="14" t="s">
        <v>75</v>
      </c>
      <c r="U20" s="14"/>
      <c r="V20" s="33"/>
    </row>
    <row r="21" spans="1:22" ht="20.25" customHeight="1" x14ac:dyDescent="0.45">
      <c r="A21" s="223"/>
      <c r="B21" s="224"/>
      <c r="C21" s="224"/>
      <c r="D21" s="225"/>
      <c r="E21" s="52" t="s">
        <v>3</v>
      </c>
      <c r="F21" s="7" t="s">
        <v>76</v>
      </c>
      <c r="G21" s="7"/>
      <c r="H21" s="7"/>
      <c r="I21" s="55" t="s">
        <v>3</v>
      </c>
      <c r="J21" s="2" t="s">
        <v>164</v>
      </c>
      <c r="M21" s="56" t="s">
        <v>3</v>
      </c>
      <c r="N21" s="7" t="s">
        <v>77</v>
      </c>
      <c r="O21" s="7"/>
      <c r="P21" s="46"/>
      <c r="Q21" s="7" t="s">
        <v>78</v>
      </c>
      <c r="R21" s="7"/>
      <c r="S21" s="7"/>
      <c r="T21" s="56" t="s">
        <v>3</v>
      </c>
      <c r="U21" s="7" t="s">
        <v>79</v>
      </c>
      <c r="V21" s="17"/>
    </row>
    <row r="22" spans="1:22" ht="20.25" customHeight="1" x14ac:dyDescent="0.45">
      <c r="A22" s="223"/>
      <c r="B22" s="224"/>
      <c r="C22" s="224"/>
      <c r="D22" s="225"/>
      <c r="E22" s="53" t="s">
        <v>3</v>
      </c>
      <c r="F22" s="7" t="s">
        <v>80</v>
      </c>
      <c r="G22" s="7"/>
      <c r="H22" s="7"/>
      <c r="I22" s="56" t="s">
        <v>3</v>
      </c>
      <c r="J22" s="7" t="s">
        <v>81</v>
      </c>
      <c r="K22" s="7"/>
      <c r="L22" s="7"/>
      <c r="M22" s="56" t="s">
        <v>3</v>
      </c>
      <c r="N22" s="7" t="s">
        <v>82</v>
      </c>
      <c r="O22" s="7"/>
      <c r="P22" s="7"/>
      <c r="Q22" s="56" t="s">
        <v>3</v>
      </c>
      <c r="R22" s="7" t="s">
        <v>83</v>
      </c>
      <c r="S22" s="7"/>
      <c r="T22" s="7"/>
      <c r="U22" s="7"/>
      <c r="V22" s="17"/>
    </row>
    <row r="23" spans="1:22" ht="20.25" customHeight="1" x14ac:dyDescent="0.45">
      <c r="A23" s="223"/>
      <c r="B23" s="224"/>
      <c r="C23" s="224"/>
      <c r="D23" s="225"/>
      <c r="E23" s="54" t="s">
        <v>3</v>
      </c>
      <c r="F23" s="12" t="s">
        <v>13</v>
      </c>
      <c r="G23" s="12"/>
      <c r="H23" s="115"/>
      <c r="I23" s="115"/>
      <c r="J23" s="115"/>
      <c r="K23" s="115"/>
      <c r="L23" s="115"/>
      <c r="M23" s="115"/>
      <c r="N23" s="115"/>
      <c r="O23" s="115"/>
      <c r="P23" s="115"/>
      <c r="Q23" s="115"/>
      <c r="R23" s="115"/>
      <c r="S23" s="115"/>
      <c r="T23" s="115"/>
      <c r="U23" s="115"/>
      <c r="V23" s="34" t="s">
        <v>8</v>
      </c>
    </row>
    <row r="24" spans="1:22" ht="20.25" customHeight="1" x14ac:dyDescent="0.45">
      <c r="A24" s="226"/>
      <c r="B24" s="227"/>
      <c r="C24" s="227"/>
      <c r="D24" s="228"/>
      <c r="E24" s="186" t="s">
        <v>5</v>
      </c>
      <c r="F24" s="187"/>
      <c r="G24" s="187"/>
      <c r="H24" s="215"/>
      <c r="I24" s="113"/>
      <c r="J24" s="113"/>
      <c r="K24" s="113"/>
      <c r="L24" s="113"/>
      <c r="M24" s="113"/>
      <c r="N24" s="113"/>
      <c r="O24" s="113"/>
      <c r="P24" s="113"/>
      <c r="Q24" s="113"/>
      <c r="R24" s="113"/>
      <c r="S24" s="113"/>
      <c r="T24" s="113"/>
      <c r="U24" s="113"/>
      <c r="V24" s="216"/>
    </row>
    <row r="25" spans="1:22" ht="21" customHeight="1" x14ac:dyDescent="0.45">
      <c r="A25" s="220" t="s">
        <v>84</v>
      </c>
      <c r="B25" s="221"/>
      <c r="C25" s="221"/>
      <c r="D25" s="222"/>
      <c r="E25" s="277" t="s">
        <v>85</v>
      </c>
      <c r="F25" s="277"/>
      <c r="G25" s="313"/>
      <c r="H25" s="314" t="s">
        <v>86</v>
      </c>
      <c r="I25" s="314"/>
      <c r="J25" s="317"/>
      <c r="K25" s="317"/>
      <c r="L25" s="317"/>
      <c r="M25" s="317"/>
      <c r="N25" s="317"/>
      <c r="O25" s="277" t="s">
        <v>156</v>
      </c>
      <c r="P25" s="277"/>
      <c r="Q25" s="277"/>
      <c r="R25" s="280"/>
      <c r="S25" s="281"/>
      <c r="T25" s="281"/>
      <c r="U25" s="281"/>
      <c r="V25" s="281"/>
    </row>
    <row r="26" spans="1:22" ht="21" customHeight="1" x14ac:dyDescent="0.45">
      <c r="A26" s="223"/>
      <c r="B26" s="224"/>
      <c r="C26" s="224"/>
      <c r="D26" s="225"/>
      <c r="E26" s="318" t="s">
        <v>87</v>
      </c>
      <c r="F26" s="318"/>
      <c r="G26" s="319"/>
      <c r="H26" s="315"/>
      <c r="I26" s="315"/>
      <c r="J26" s="283"/>
      <c r="K26" s="283"/>
      <c r="L26" s="283"/>
      <c r="M26" s="283"/>
      <c r="N26" s="283"/>
      <c r="O26" s="278"/>
      <c r="P26" s="278"/>
      <c r="Q26" s="278"/>
      <c r="R26" s="284"/>
      <c r="S26" s="285"/>
      <c r="T26" s="285"/>
      <c r="U26" s="285"/>
      <c r="V26" s="285"/>
    </row>
    <row r="27" spans="1:22" ht="21" customHeight="1" x14ac:dyDescent="0.45">
      <c r="A27" s="223"/>
      <c r="B27" s="224"/>
      <c r="C27" s="224"/>
      <c r="D27" s="225"/>
      <c r="E27" s="278" t="s">
        <v>18</v>
      </c>
      <c r="F27" s="278"/>
      <c r="G27" s="282"/>
      <c r="H27" s="315"/>
      <c r="I27" s="315"/>
      <c r="J27" s="283"/>
      <c r="K27" s="283"/>
      <c r="L27" s="283"/>
      <c r="M27" s="283"/>
      <c r="N27" s="283"/>
      <c r="O27" s="278"/>
      <c r="P27" s="278"/>
      <c r="Q27" s="278"/>
      <c r="R27" s="284"/>
      <c r="S27" s="285"/>
      <c r="T27" s="285"/>
      <c r="U27" s="285"/>
      <c r="V27" s="285"/>
    </row>
    <row r="28" spans="1:22" ht="21" customHeight="1" x14ac:dyDescent="0.45">
      <c r="A28" s="223"/>
      <c r="B28" s="224"/>
      <c r="C28" s="224"/>
      <c r="D28" s="225"/>
      <c r="E28" s="278" t="s">
        <v>19</v>
      </c>
      <c r="F28" s="278"/>
      <c r="G28" s="282"/>
      <c r="H28" s="315"/>
      <c r="I28" s="315"/>
      <c r="J28" s="283"/>
      <c r="K28" s="283"/>
      <c r="L28" s="283"/>
      <c r="M28" s="283"/>
      <c r="N28" s="283"/>
      <c r="O28" s="278"/>
      <c r="P28" s="278"/>
      <c r="Q28" s="278"/>
      <c r="R28" s="284"/>
      <c r="S28" s="285"/>
      <c r="T28" s="285"/>
      <c r="U28" s="285"/>
      <c r="V28" s="285"/>
    </row>
    <row r="29" spans="1:22" ht="21" customHeight="1" x14ac:dyDescent="0.45">
      <c r="A29" s="223"/>
      <c r="B29" s="224"/>
      <c r="C29" s="224"/>
      <c r="D29" s="225"/>
      <c r="E29" s="286" t="s">
        <v>88</v>
      </c>
      <c r="F29" s="287"/>
      <c r="G29" s="287"/>
      <c r="H29" s="316"/>
      <c r="I29" s="316"/>
      <c r="J29" s="288"/>
      <c r="K29" s="288"/>
      <c r="L29" s="288"/>
      <c r="M29" s="288"/>
      <c r="N29" s="288"/>
      <c r="O29" s="279"/>
      <c r="P29" s="279"/>
      <c r="Q29" s="279"/>
      <c r="R29" s="289"/>
      <c r="S29" s="290"/>
      <c r="T29" s="290"/>
      <c r="U29" s="290"/>
      <c r="V29" s="290"/>
    </row>
    <row r="30" spans="1:22" ht="21" customHeight="1" x14ac:dyDescent="0.45">
      <c r="A30" s="226"/>
      <c r="B30" s="227"/>
      <c r="C30" s="227"/>
      <c r="D30" s="228"/>
      <c r="E30" s="186" t="s">
        <v>5</v>
      </c>
      <c r="F30" s="187"/>
      <c r="G30" s="187"/>
      <c r="H30" s="215"/>
      <c r="I30" s="113"/>
      <c r="J30" s="113"/>
      <c r="K30" s="113"/>
      <c r="L30" s="113"/>
      <c r="M30" s="113"/>
      <c r="N30" s="113"/>
      <c r="O30" s="113"/>
      <c r="P30" s="113"/>
      <c r="Q30" s="113"/>
      <c r="R30" s="113"/>
      <c r="S30" s="113"/>
      <c r="T30" s="113"/>
      <c r="U30" s="113"/>
      <c r="V30" s="216"/>
    </row>
    <row r="31" spans="1:22" ht="21" customHeight="1" x14ac:dyDescent="0.45">
      <c r="A31" s="217" t="s">
        <v>262</v>
      </c>
      <c r="B31" s="218"/>
      <c r="C31" s="218"/>
      <c r="D31" s="219"/>
      <c r="E31" s="61" t="s">
        <v>3</v>
      </c>
      <c r="F31" s="10" t="s">
        <v>157</v>
      </c>
      <c r="G31" s="45" t="s">
        <v>4</v>
      </c>
      <c r="H31" s="110" t="s">
        <v>158</v>
      </c>
      <c r="I31" s="110"/>
      <c r="J31" s="10"/>
      <c r="K31" s="10"/>
      <c r="L31" s="330" t="s">
        <v>268</v>
      </c>
      <c r="M31" s="331"/>
      <c r="N31" s="331"/>
      <c r="O31" s="332"/>
      <c r="P31" s="84" t="s">
        <v>3</v>
      </c>
      <c r="Q31" s="87" t="s">
        <v>9</v>
      </c>
      <c r="R31" s="84" t="s">
        <v>4</v>
      </c>
      <c r="S31" s="87" t="s">
        <v>12</v>
      </c>
      <c r="T31" s="10"/>
      <c r="U31" s="10"/>
      <c r="V31" s="22"/>
    </row>
    <row r="32" spans="1:22" ht="105.75" customHeight="1" x14ac:dyDescent="0.45">
      <c r="A32" s="217" t="s">
        <v>263</v>
      </c>
      <c r="B32" s="187"/>
      <c r="C32" s="187"/>
      <c r="D32" s="188"/>
      <c r="E32" s="121"/>
      <c r="F32" s="122"/>
      <c r="G32" s="122"/>
      <c r="H32" s="122"/>
      <c r="I32" s="122"/>
      <c r="J32" s="122"/>
      <c r="K32" s="122"/>
      <c r="L32" s="122"/>
      <c r="M32" s="122"/>
      <c r="N32" s="122"/>
      <c r="O32" s="122"/>
      <c r="P32" s="122"/>
      <c r="Q32" s="122"/>
      <c r="R32" s="122"/>
      <c r="S32" s="122"/>
      <c r="T32" s="122"/>
      <c r="U32" s="122"/>
      <c r="V32" s="123"/>
    </row>
    <row r="33" spans="1:23" ht="21" customHeight="1" x14ac:dyDescent="0.45">
      <c r="A33" s="217" t="s">
        <v>257</v>
      </c>
      <c r="B33" s="218"/>
      <c r="C33" s="218"/>
      <c r="D33" s="219"/>
      <c r="E33" s="265" t="s">
        <v>258</v>
      </c>
      <c r="F33" s="266"/>
      <c r="G33" s="266"/>
      <c r="H33" s="266"/>
      <c r="I33" s="266"/>
      <c r="J33" s="266"/>
      <c r="K33" s="266"/>
      <c r="L33" s="266"/>
      <c r="M33" s="266"/>
      <c r="N33" s="266"/>
      <c r="O33" s="266"/>
      <c r="P33" s="266"/>
      <c r="Q33" s="266"/>
      <c r="R33" s="266"/>
      <c r="S33" s="266"/>
      <c r="T33" s="266"/>
      <c r="U33" s="266"/>
      <c r="V33" s="267"/>
      <c r="W33" s="58"/>
    </row>
    <row r="34" spans="1:23" customFormat="1" x14ac:dyDescent="0.45">
      <c r="A34" s="217"/>
      <c r="B34" s="218"/>
      <c r="C34" s="218"/>
      <c r="D34" s="219"/>
      <c r="E34" s="268"/>
      <c r="F34" s="269"/>
      <c r="G34" s="269"/>
      <c r="H34" s="269"/>
      <c r="I34" s="269"/>
      <c r="J34" s="269"/>
      <c r="K34" s="269"/>
      <c r="L34" s="269"/>
      <c r="M34" s="269"/>
      <c r="N34" s="269"/>
      <c r="O34" s="269"/>
      <c r="P34" s="269"/>
      <c r="Q34" s="269"/>
      <c r="R34" s="269"/>
      <c r="S34" s="269"/>
      <c r="T34" s="269"/>
      <c r="U34" s="269"/>
      <c r="V34" s="270"/>
      <c r="W34" s="59"/>
    </row>
    <row r="35" spans="1:23" x14ac:dyDescent="0.45">
      <c r="A35" s="217"/>
      <c r="B35" s="218"/>
      <c r="C35" s="218"/>
      <c r="D35" s="219"/>
      <c r="E35" s="268"/>
      <c r="F35" s="269"/>
      <c r="G35" s="269"/>
      <c r="H35" s="269"/>
      <c r="I35" s="269"/>
      <c r="J35" s="269"/>
      <c r="K35" s="269"/>
      <c r="L35" s="269"/>
      <c r="M35" s="269"/>
      <c r="N35" s="269"/>
      <c r="O35" s="269"/>
      <c r="P35" s="269"/>
      <c r="Q35" s="269"/>
      <c r="R35" s="269"/>
      <c r="S35" s="269"/>
      <c r="T35" s="269"/>
      <c r="U35" s="269"/>
      <c r="V35" s="270"/>
      <c r="W35" s="58"/>
    </row>
    <row r="36" spans="1:23" x14ac:dyDescent="0.45">
      <c r="A36" s="217"/>
      <c r="B36" s="218"/>
      <c r="C36" s="218"/>
      <c r="D36" s="219"/>
      <c r="E36" s="268"/>
      <c r="F36" s="269"/>
      <c r="G36" s="269"/>
      <c r="H36" s="269"/>
      <c r="I36" s="269"/>
      <c r="J36" s="269"/>
      <c r="K36" s="269"/>
      <c r="L36" s="269"/>
      <c r="M36" s="269"/>
      <c r="N36" s="269"/>
      <c r="O36" s="269"/>
      <c r="P36" s="269"/>
      <c r="Q36" s="269"/>
      <c r="R36" s="269"/>
      <c r="S36" s="269"/>
      <c r="T36" s="269"/>
      <c r="U36" s="269"/>
      <c r="V36" s="270"/>
      <c r="W36" s="58"/>
    </row>
    <row r="37" spans="1:23" x14ac:dyDescent="0.45">
      <c r="A37" s="217"/>
      <c r="B37" s="218"/>
      <c r="C37" s="218"/>
      <c r="D37" s="219"/>
      <c r="E37" s="268"/>
      <c r="F37" s="269"/>
      <c r="G37" s="269"/>
      <c r="H37" s="269"/>
      <c r="I37" s="269"/>
      <c r="J37" s="269"/>
      <c r="K37" s="269"/>
      <c r="L37" s="269"/>
      <c r="M37" s="269"/>
      <c r="N37" s="269"/>
      <c r="O37" s="269"/>
      <c r="P37" s="269"/>
      <c r="Q37" s="269"/>
      <c r="R37" s="269"/>
      <c r="S37" s="269"/>
      <c r="T37" s="269"/>
      <c r="U37" s="269"/>
      <c r="V37" s="270"/>
      <c r="W37" s="58"/>
    </row>
    <row r="38" spans="1:23" x14ac:dyDescent="0.45">
      <c r="A38" s="217"/>
      <c r="B38" s="218"/>
      <c r="C38" s="218"/>
      <c r="D38" s="219"/>
      <c r="E38" s="268"/>
      <c r="F38" s="269"/>
      <c r="G38" s="269"/>
      <c r="H38" s="269"/>
      <c r="I38" s="269"/>
      <c r="J38" s="269"/>
      <c r="K38" s="269"/>
      <c r="L38" s="269"/>
      <c r="M38" s="269"/>
      <c r="N38" s="269"/>
      <c r="O38" s="269"/>
      <c r="P38" s="269"/>
      <c r="Q38" s="269"/>
      <c r="R38" s="269"/>
      <c r="S38" s="269"/>
      <c r="T38" s="269"/>
      <c r="U38" s="269"/>
      <c r="V38" s="270"/>
      <c r="W38" s="58"/>
    </row>
    <row r="39" spans="1:23" x14ac:dyDescent="0.45">
      <c r="A39" s="217"/>
      <c r="B39" s="218"/>
      <c r="C39" s="218"/>
      <c r="D39" s="219"/>
      <c r="E39" s="268"/>
      <c r="F39" s="269"/>
      <c r="G39" s="269"/>
      <c r="H39" s="269"/>
      <c r="I39" s="269"/>
      <c r="J39" s="269"/>
      <c r="K39" s="269"/>
      <c r="L39" s="269"/>
      <c r="M39" s="269"/>
      <c r="N39" s="269"/>
      <c r="O39" s="269"/>
      <c r="P39" s="269"/>
      <c r="Q39" s="269"/>
      <c r="R39" s="269"/>
      <c r="S39" s="269"/>
      <c r="T39" s="269"/>
      <c r="U39" s="269"/>
      <c r="V39" s="270"/>
      <c r="W39" s="58"/>
    </row>
    <row r="40" spans="1:23" x14ac:dyDescent="0.45">
      <c r="A40" s="217"/>
      <c r="B40" s="218"/>
      <c r="C40" s="218"/>
      <c r="D40" s="219"/>
      <c r="E40" s="268"/>
      <c r="F40" s="269"/>
      <c r="G40" s="269"/>
      <c r="H40" s="269"/>
      <c r="I40" s="269"/>
      <c r="J40" s="269"/>
      <c r="K40" s="269"/>
      <c r="L40" s="269"/>
      <c r="M40" s="269"/>
      <c r="N40" s="269"/>
      <c r="O40" s="269"/>
      <c r="P40" s="269"/>
      <c r="Q40" s="269"/>
      <c r="R40" s="269"/>
      <c r="S40" s="269"/>
      <c r="T40" s="269"/>
      <c r="U40" s="269"/>
      <c r="V40" s="270"/>
      <c r="W40" s="58"/>
    </row>
    <row r="41" spans="1:23" x14ac:dyDescent="0.45">
      <c r="A41" s="217"/>
      <c r="B41" s="218"/>
      <c r="C41" s="218"/>
      <c r="D41" s="219"/>
      <c r="E41" s="268"/>
      <c r="F41" s="269"/>
      <c r="G41" s="269"/>
      <c r="H41" s="269"/>
      <c r="I41" s="269"/>
      <c r="J41" s="269"/>
      <c r="K41" s="269"/>
      <c r="L41" s="269"/>
      <c r="M41" s="269"/>
      <c r="N41" s="269"/>
      <c r="O41" s="269"/>
      <c r="P41" s="269"/>
      <c r="Q41" s="269"/>
      <c r="R41" s="269"/>
      <c r="S41" s="269"/>
      <c r="T41" s="269"/>
      <c r="U41" s="269"/>
      <c r="V41" s="270"/>
      <c r="W41" s="58"/>
    </row>
    <row r="42" spans="1:23" x14ac:dyDescent="0.45">
      <c r="A42" s="217"/>
      <c r="B42" s="218"/>
      <c r="C42" s="218"/>
      <c r="D42" s="219"/>
      <c r="E42" s="268"/>
      <c r="F42" s="269"/>
      <c r="G42" s="269"/>
      <c r="H42" s="269"/>
      <c r="I42" s="269"/>
      <c r="J42" s="269"/>
      <c r="K42" s="269"/>
      <c r="L42" s="269"/>
      <c r="M42" s="269"/>
      <c r="N42" s="269"/>
      <c r="O42" s="269"/>
      <c r="P42" s="269"/>
      <c r="Q42" s="269"/>
      <c r="R42" s="269"/>
      <c r="S42" s="269"/>
      <c r="T42" s="269"/>
      <c r="U42" s="269"/>
      <c r="V42" s="270"/>
      <c r="W42" s="58"/>
    </row>
    <row r="43" spans="1:23" x14ac:dyDescent="0.45">
      <c r="A43" s="217"/>
      <c r="B43" s="218"/>
      <c r="C43" s="218"/>
      <c r="D43" s="219"/>
      <c r="E43" s="268"/>
      <c r="F43" s="269"/>
      <c r="G43" s="269"/>
      <c r="H43" s="269"/>
      <c r="I43" s="269"/>
      <c r="J43" s="269"/>
      <c r="K43" s="269"/>
      <c r="L43" s="269"/>
      <c r="M43" s="269"/>
      <c r="N43" s="269"/>
      <c r="O43" s="269"/>
      <c r="P43" s="269"/>
      <c r="Q43" s="269"/>
      <c r="R43" s="269"/>
      <c r="S43" s="269"/>
      <c r="T43" s="269"/>
      <c r="U43" s="269"/>
      <c r="V43" s="270"/>
      <c r="W43" s="58"/>
    </row>
    <row r="44" spans="1:23" x14ac:dyDescent="0.45">
      <c r="A44" s="217"/>
      <c r="B44" s="218"/>
      <c r="C44" s="218"/>
      <c r="D44" s="219"/>
      <c r="E44" s="268"/>
      <c r="F44" s="269"/>
      <c r="G44" s="269"/>
      <c r="H44" s="269"/>
      <c r="I44" s="269"/>
      <c r="J44" s="269"/>
      <c r="K44" s="269"/>
      <c r="L44" s="269"/>
      <c r="M44" s="269"/>
      <c r="N44" s="269"/>
      <c r="O44" s="269"/>
      <c r="P44" s="269"/>
      <c r="Q44" s="269"/>
      <c r="R44" s="269"/>
      <c r="S44" s="269"/>
      <c r="T44" s="269"/>
      <c r="U44" s="269"/>
      <c r="V44" s="270"/>
      <c r="W44" s="58"/>
    </row>
    <row r="45" spans="1:23" x14ac:dyDescent="0.45">
      <c r="A45" s="217"/>
      <c r="B45" s="218"/>
      <c r="C45" s="218"/>
      <c r="D45" s="219"/>
      <c r="E45" s="268"/>
      <c r="F45" s="269"/>
      <c r="G45" s="269"/>
      <c r="H45" s="269"/>
      <c r="I45" s="269"/>
      <c r="J45" s="269"/>
      <c r="K45" s="269"/>
      <c r="L45" s="269"/>
      <c r="M45" s="269"/>
      <c r="N45" s="269"/>
      <c r="O45" s="269"/>
      <c r="P45" s="269"/>
      <c r="Q45" s="269"/>
      <c r="R45" s="269"/>
      <c r="S45" s="269"/>
      <c r="T45" s="269"/>
      <c r="U45" s="269"/>
      <c r="V45" s="270"/>
      <c r="W45" s="58"/>
    </row>
    <row r="46" spans="1:23" x14ac:dyDescent="0.45">
      <c r="A46" s="217"/>
      <c r="B46" s="218"/>
      <c r="C46" s="218"/>
      <c r="D46" s="219"/>
      <c r="E46" s="268"/>
      <c r="F46" s="269"/>
      <c r="G46" s="269"/>
      <c r="H46" s="269"/>
      <c r="I46" s="269"/>
      <c r="J46" s="269"/>
      <c r="K46" s="269"/>
      <c r="L46" s="269"/>
      <c r="M46" s="269"/>
      <c r="N46" s="269"/>
      <c r="O46" s="269"/>
      <c r="P46" s="269"/>
      <c r="Q46" s="269"/>
      <c r="R46" s="269"/>
      <c r="S46" s="269"/>
      <c r="T46" s="269"/>
      <c r="U46" s="269"/>
      <c r="V46" s="270"/>
      <c r="W46" s="58"/>
    </row>
    <row r="47" spans="1:23" x14ac:dyDescent="0.45">
      <c r="A47" s="217"/>
      <c r="B47" s="218"/>
      <c r="C47" s="218"/>
      <c r="D47" s="219"/>
      <c r="E47" s="268"/>
      <c r="F47" s="269"/>
      <c r="G47" s="269"/>
      <c r="H47" s="269"/>
      <c r="I47" s="269"/>
      <c r="J47" s="269"/>
      <c r="K47" s="269"/>
      <c r="L47" s="269"/>
      <c r="M47" s="269"/>
      <c r="N47" s="269"/>
      <c r="O47" s="269"/>
      <c r="P47" s="269"/>
      <c r="Q47" s="269"/>
      <c r="R47" s="269"/>
      <c r="S47" s="269"/>
      <c r="T47" s="269"/>
      <c r="U47" s="269"/>
      <c r="V47" s="270"/>
      <c r="W47" s="58"/>
    </row>
    <row r="48" spans="1:23" x14ac:dyDescent="0.45">
      <c r="A48" s="217"/>
      <c r="B48" s="218"/>
      <c r="C48" s="218"/>
      <c r="D48" s="219"/>
      <c r="E48" s="268"/>
      <c r="F48" s="269"/>
      <c r="G48" s="269"/>
      <c r="H48" s="269"/>
      <c r="I48" s="269"/>
      <c r="J48" s="269"/>
      <c r="K48" s="269"/>
      <c r="L48" s="269"/>
      <c r="M48" s="269"/>
      <c r="N48" s="269"/>
      <c r="O48" s="269"/>
      <c r="P48" s="269"/>
      <c r="Q48" s="269"/>
      <c r="R48" s="269"/>
      <c r="S48" s="269"/>
      <c r="T48" s="269"/>
      <c r="U48" s="269"/>
      <c r="V48" s="270"/>
      <c r="W48" s="58"/>
    </row>
    <row r="49" spans="1:23" x14ac:dyDescent="0.45">
      <c r="A49" s="217"/>
      <c r="B49" s="218"/>
      <c r="C49" s="218"/>
      <c r="D49" s="219"/>
      <c r="E49" s="271"/>
      <c r="F49" s="272"/>
      <c r="G49" s="272"/>
      <c r="H49" s="272"/>
      <c r="I49" s="272"/>
      <c r="J49" s="272"/>
      <c r="K49" s="272"/>
      <c r="L49" s="272"/>
      <c r="M49" s="272"/>
      <c r="N49" s="272"/>
      <c r="O49" s="272"/>
      <c r="P49" s="272"/>
      <c r="Q49" s="272"/>
      <c r="R49" s="272"/>
      <c r="S49" s="272"/>
      <c r="T49" s="272"/>
      <c r="U49" s="272"/>
      <c r="V49" s="273"/>
      <c r="W49" s="58"/>
    </row>
    <row r="50" spans="1:23" customFormat="1" ht="11.25" customHeight="1" x14ac:dyDescent="0.45"/>
    <row r="51" spans="1:23" x14ac:dyDescent="0.45">
      <c r="A51" s="220" t="s">
        <v>296</v>
      </c>
      <c r="B51" s="221"/>
      <c r="C51" s="221"/>
      <c r="D51" s="222"/>
      <c r="E51" s="265" t="s">
        <v>297</v>
      </c>
      <c r="F51" s="266"/>
      <c r="G51" s="266"/>
      <c r="H51" s="266"/>
      <c r="I51" s="266"/>
      <c r="J51" s="266"/>
      <c r="K51" s="266"/>
      <c r="L51" s="266"/>
      <c r="M51" s="266"/>
      <c r="N51" s="266"/>
      <c r="O51" s="266"/>
      <c r="P51" s="266"/>
      <c r="Q51" s="266"/>
      <c r="R51" s="266"/>
      <c r="S51" s="266"/>
      <c r="T51" s="266"/>
      <c r="U51" s="266"/>
      <c r="V51" s="267"/>
    </row>
    <row r="52" spans="1:23" x14ac:dyDescent="0.45">
      <c r="A52" s="223"/>
      <c r="B52" s="224"/>
      <c r="C52" s="224"/>
      <c r="D52" s="225"/>
      <c r="E52" s="268"/>
      <c r="F52" s="269"/>
      <c r="G52" s="269"/>
      <c r="H52" s="269"/>
      <c r="I52" s="269"/>
      <c r="J52" s="269"/>
      <c r="K52" s="269"/>
      <c r="L52" s="269"/>
      <c r="M52" s="269"/>
      <c r="N52" s="269"/>
      <c r="O52" s="269"/>
      <c r="P52" s="269"/>
      <c r="Q52" s="269"/>
      <c r="R52" s="269"/>
      <c r="S52" s="269"/>
      <c r="T52" s="269"/>
      <c r="U52" s="269"/>
      <c r="V52" s="270"/>
    </row>
    <row r="53" spans="1:23" x14ac:dyDescent="0.45">
      <c r="A53" s="223"/>
      <c r="B53" s="224"/>
      <c r="C53" s="224"/>
      <c r="D53" s="225"/>
      <c r="E53" s="268"/>
      <c r="F53" s="269"/>
      <c r="G53" s="269"/>
      <c r="H53" s="269"/>
      <c r="I53" s="269"/>
      <c r="J53" s="269"/>
      <c r="K53" s="269"/>
      <c r="L53" s="269"/>
      <c r="M53" s="269"/>
      <c r="N53" s="269"/>
      <c r="O53" s="269"/>
      <c r="P53" s="269"/>
      <c r="Q53" s="269"/>
      <c r="R53" s="269"/>
      <c r="S53" s="269"/>
      <c r="T53" s="269"/>
      <c r="U53" s="269"/>
      <c r="V53" s="270"/>
    </row>
    <row r="54" spans="1:23" x14ac:dyDescent="0.45">
      <c r="A54" s="223"/>
      <c r="B54" s="224"/>
      <c r="C54" s="224"/>
      <c r="D54" s="225"/>
      <c r="E54" s="268"/>
      <c r="F54" s="269"/>
      <c r="G54" s="269"/>
      <c r="H54" s="269"/>
      <c r="I54" s="269"/>
      <c r="J54" s="269"/>
      <c r="K54" s="269"/>
      <c r="L54" s="269"/>
      <c r="M54" s="269"/>
      <c r="N54" s="269"/>
      <c r="O54" s="269"/>
      <c r="P54" s="269"/>
      <c r="Q54" s="269"/>
      <c r="R54" s="269"/>
      <c r="S54" s="269"/>
      <c r="T54" s="269"/>
      <c r="U54" s="269"/>
      <c r="V54" s="270"/>
    </row>
    <row r="55" spans="1:23" x14ac:dyDescent="0.45">
      <c r="A55" s="223"/>
      <c r="B55" s="224"/>
      <c r="C55" s="224"/>
      <c r="D55" s="225"/>
      <c r="E55" s="268"/>
      <c r="F55" s="269"/>
      <c r="G55" s="269"/>
      <c r="H55" s="269"/>
      <c r="I55" s="269"/>
      <c r="J55" s="269"/>
      <c r="K55" s="269"/>
      <c r="L55" s="269"/>
      <c r="M55" s="269"/>
      <c r="N55" s="269"/>
      <c r="O55" s="269"/>
      <c r="P55" s="269"/>
      <c r="Q55" s="269"/>
      <c r="R55" s="269"/>
      <c r="S55" s="269"/>
      <c r="T55" s="269"/>
      <c r="U55" s="269"/>
      <c r="V55" s="270"/>
    </row>
    <row r="56" spans="1:23" x14ac:dyDescent="0.45">
      <c r="A56" s="223"/>
      <c r="B56" s="224"/>
      <c r="C56" s="224"/>
      <c r="D56" s="225"/>
      <c r="E56" s="268"/>
      <c r="F56" s="269"/>
      <c r="G56" s="269"/>
      <c r="H56" s="269"/>
      <c r="I56" s="269"/>
      <c r="J56" s="269"/>
      <c r="K56" s="269"/>
      <c r="L56" s="269"/>
      <c r="M56" s="269"/>
      <c r="N56" s="269"/>
      <c r="O56" s="269"/>
      <c r="P56" s="269"/>
      <c r="Q56" s="269"/>
      <c r="R56" s="269"/>
      <c r="S56" s="269"/>
      <c r="T56" s="269"/>
      <c r="U56" s="269"/>
      <c r="V56" s="270"/>
    </row>
    <row r="57" spans="1:23" x14ac:dyDescent="0.45">
      <c r="A57" s="223"/>
      <c r="B57" s="224"/>
      <c r="C57" s="224"/>
      <c r="D57" s="225"/>
      <c r="E57" s="268"/>
      <c r="F57" s="269"/>
      <c r="G57" s="269"/>
      <c r="H57" s="269"/>
      <c r="I57" s="269"/>
      <c r="J57" s="269"/>
      <c r="K57" s="269"/>
      <c r="L57" s="269"/>
      <c r="M57" s="269"/>
      <c r="N57" s="269"/>
      <c r="O57" s="269"/>
      <c r="P57" s="269"/>
      <c r="Q57" s="269"/>
      <c r="R57" s="269"/>
      <c r="S57" s="269"/>
      <c r="T57" s="269"/>
      <c r="U57" s="269"/>
      <c r="V57" s="270"/>
    </row>
    <row r="58" spans="1:23" x14ac:dyDescent="0.45">
      <c r="A58" s="223"/>
      <c r="B58" s="224"/>
      <c r="C58" s="224"/>
      <c r="D58" s="225"/>
      <c r="E58" s="268"/>
      <c r="F58" s="269"/>
      <c r="G58" s="269"/>
      <c r="H58" s="269"/>
      <c r="I58" s="269"/>
      <c r="J58" s="269"/>
      <c r="K58" s="269"/>
      <c r="L58" s="269"/>
      <c r="M58" s="269"/>
      <c r="N58" s="269"/>
      <c r="O58" s="269"/>
      <c r="P58" s="269"/>
      <c r="Q58" s="269"/>
      <c r="R58" s="269"/>
      <c r="S58" s="269"/>
      <c r="T58" s="269"/>
      <c r="U58" s="269"/>
      <c r="V58" s="270"/>
    </row>
    <row r="59" spans="1:23" x14ac:dyDescent="0.45">
      <c r="A59" s="223"/>
      <c r="B59" s="224"/>
      <c r="C59" s="224"/>
      <c r="D59" s="225"/>
      <c r="E59" s="268"/>
      <c r="F59" s="269"/>
      <c r="G59" s="269"/>
      <c r="H59" s="269"/>
      <c r="I59" s="269"/>
      <c r="J59" s="269"/>
      <c r="K59" s="269"/>
      <c r="L59" s="269"/>
      <c r="M59" s="269"/>
      <c r="N59" s="269"/>
      <c r="O59" s="269"/>
      <c r="P59" s="269"/>
      <c r="Q59" s="269"/>
      <c r="R59" s="269"/>
      <c r="S59" s="269"/>
      <c r="T59" s="269"/>
      <c r="U59" s="269"/>
      <c r="V59" s="270"/>
    </row>
    <row r="60" spans="1:23" x14ac:dyDescent="0.45">
      <c r="A60" s="223"/>
      <c r="B60" s="224"/>
      <c r="C60" s="224"/>
      <c r="D60" s="225"/>
      <c r="E60" s="268"/>
      <c r="F60" s="269"/>
      <c r="G60" s="269"/>
      <c r="H60" s="269"/>
      <c r="I60" s="269"/>
      <c r="J60" s="269"/>
      <c r="K60" s="269"/>
      <c r="L60" s="269"/>
      <c r="M60" s="269"/>
      <c r="N60" s="269"/>
      <c r="O60" s="269"/>
      <c r="P60" s="269"/>
      <c r="Q60" s="269"/>
      <c r="R60" s="269"/>
      <c r="S60" s="269"/>
      <c r="T60" s="269"/>
      <c r="U60" s="269"/>
      <c r="V60" s="270"/>
    </row>
    <row r="61" spans="1:23" x14ac:dyDescent="0.45">
      <c r="A61" s="223"/>
      <c r="B61" s="224"/>
      <c r="C61" s="224"/>
      <c r="D61" s="225"/>
      <c r="E61" s="268"/>
      <c r="F61" s="269"/>
      <c r="G61" s="269"/>
      <c r="H61" s="269"/>
      <c r="I61" s="269"/>
      <c r="J61" s="269"/>
      <c r="K61" s="269"/>
      <c r="L61" s="269"/>
      <c r="M61" s="269"/>
      <c r="N61" s="269"/>
      <c r="O61" s="269"/>
      <c r="P61" s="269"/>
      <c r="Q61" s="269"/>
      <c r="R61" s="269"/>
      <c r="S61" s="269"/>
      <c r="T61" s="269"/>
      <c r="U61" s="269"/>
      <c r="V61" s="270"/>
    </row>
    <row r="62" spans="1:23" x14ac:dyDescent="0.45">
      <c r="A62" s="223"/>
      <c r="B62" s="224"/>
      <c r="C62" s="224"/>
      <c r="D62" s="225"/>
      <c r="E62" s="268"/>
      <c r="F62" s="269"/>
      <c r="G62" s="269"/>
      <c r="H62" s="269"/>
      <c r="I62" s="269"/>
      <c r="J62" s="269"/>
      <c r="K62" s="269"/>
      <c r="L62" s="269"/>
      <c r="M62" s="269"/>
      <c r="N62" s="269"/>
      <c r="O62" s="269"/>
      <c r="P62" s="269"/>
      <c r="Q62" s="269"/>
      <c r="R62" s="269"/>
      <c r="S62" s="269"/>
      <c r="T62" s="269"/>
      <c r="U62" s="269"/>
      <c r="V62" s="270"/>
    </row>
    <row r="63" spans="1:23" x14ac:dyDescent="0.45">
      <c r="A63" s="223"/>
      <c r="B63" s="224"/>
      <c r="C63" s="224"/>
      <c r="D63" s="225"/>
      <c r="E63" s="268"/>
      <c r="F63" s="269"/>
      <c r="G63" s="269"/>
      <c r="H63" s="269"/>
      <c r="I63" s="269"/>
      <c r="J63" s="269"/>
      <c r="K63" s="269"/>
      <c r="L63" s="269"/>
      <c r="M63" s="269"/>
      <c r="N63" s="269"/>
      <c r="O63" s="269"/>
      <c r="P63" s="269"/>
      <c r="Q63" s="269"/>
      <c r="R63" s="269"/>
      <c r="S63" s="269"/>
      <c r="T63" s="269"/>
      <c r="U63" s="269"/>
      <c r="V63" s="270"/>
    </row>
    <row r="64" spans="1:23" x14ac:dyDescent="0.45">
      <c r="A64" s="223"/>
      <c r="B64" s="224"/>
      <c r="C64" s="224"/>
      <c r="D64" s="225"/>
      <c r="E64" s="268"/>
      <c r="F64" s="269"/>
      <c r="G64" s="269"/>
      <c r="H64" s="269"/>
      <c r="I64" s="269"/>
      <c r="J64" s="269"/>
      <c r="K64" s="269"/>
      <c r="L64" s="269"/>
      <c r="M64" s="269"/>
      <c r="N64" s="269"/>
      <c r="O64" s="269"/>
      <c r="P64" s="269"/>
      <c r="Q64" s="269"/>
      <c r="R64" s="269"/>
      <c r="S64" s="269"/>
      <c r="T64" s="269"/>
      <c r="U64" s="269"/>
      <c r="V64" s="270"/>
    </row>
    <row r="65" spans="1:22" x14ac:dyDescent="0.45">
      <c r="A65" s="223"/>
      <c r="B65" s="224"/>
      <c r="C65" s="224"/>
      <c r="D65" s="225"/>
      <c r="E65" s="268"/>
      <c r="F65" s="269"/>
      <c r="G65" s="269"/>
      <c r="H65" s="269"/>
      <c r="I65" s="269"/>
      <c r="J65" s="269"/>
      <c r="K65" s="269"/>
      <c r="L65" s="269"/>
      <c r="M65" s="269"/>
      <c r="N65" s="269"/>
      <c r="O65" s="269"/>
      <c r="P65" s="269"/>
      <c r="Q65" s="269"/>
      <c r="R65" s="269"/>
      <c r="S65" s="269"/>
      <c r="T65" s="269"/>
      <c r="U65" s="269"/>
      <c r="V65" s="270"/>
    </row>
    <row r="66" spans="1:22" x14ac:dyDescent="0.45">
      <c r="A66" s="223"/>
      <c r="B66" s="224"/>
      <c r="C66" s="224"/>
      <c r="D66" s="225"/>
      <c r="E66" s="268"/>
      <c r="F66" s="269"/>
      <c r="G66" s="269"/>
      <c r="H66" s="269"/>
      <c r="I66" s="269"/>
      <c r="J66" s="269"/>
      <c r="K66" s="269"/>
      <c r="L66" s="269"/>
      <c r="M66" s="269"/>
      <c r="N66" s="269"/>
      <c r="O66" s="269"/>
      <c r="P66" s="269"/>
      <c r="Q66" s="269"/>
      <c r="R66" s="269"/>
      <c r="S66" s="269"/>
      <c r="T66" s="269"/>
      <c r="U66" s="269"/>
      <c r="V66" s="270"/>
    </row>
    <row r="67" spans="1:22" x14ac:dyDescent="0.45">
      <c r="A67" s="226"/>
      <c r="B67" s="227"/>
      <c r="C67" s="227"/>
      <c r="D67" s="228"/>
      <c r="E67" s="271"/>
      <c r="F67" s="272"/>
      <c r="G67" s="272"/>
      <c r="H67" s="272"/>
      <c r="I67" s="272"/>
      <c r="J67" s="272"/>
      <c r="K67" s="272"/>
      <c r="L67" s="272"/>
      <c r="M67" s="272"/>
      <c r="N67" s="272"/>
      <c r="O67" s="272"/>
      <c r="P67" s="272"/>
      <c r="Q67" s="272"/>
      <c r="R67" s="272"/>
      <c r="S67" s="272"/>
      <c r="T67" s="272"/>
      <c r="U67" s="272"/>
      <c r="V67" s="273"/>
    </row>
    <row r="68" spans="1:22" x14ac:dyDescent="0.45">
      <c r="A68" s="176" t="s">
        <v>259</v>
      </c>
      <c r="B68" s="274"/>
      <c r="C68" s="274"/>
      <c r="D68" s="275"/>
      <c r="E68" s="265" t="s">
        <v>260</v>
      </c>
      <c r="F68" s="266"/>
      <c r="G68" s="266"/>
      <c r="H68" s="266"/>
      <c r="I68" s="266"/>
      <c r="J68" s="266"/>
      <c r="K68" s="266"/>
      <c r="L68" s="266"/>
      <c r="M68" s="266"/>
      <c r="N68" s="266"/>
      <c r="O68" s="266"/>
      <c r="P68" s="266"/>
      <c r="Q68" s="266"/>
      <c r="R68" s="266"/>
      <c r="S68" s="266"/>
      <c r="T68" s="266"/>
      <c r="U68" s="266"/>
      <c r="V68" s="267"/>
    </row>
    <row r="69" spans="1:22" x14ac:dyDescent="0.45">
      <c r="A69" s="176"/>
      <c r="B69" s="274"/>
      <c r="C69" s="274"/>
      <c r="D69" s="275"/>
      <c r="E69" s="268"/>
      <c r="F69" s="269"/>
      <c r="G69" s="269"/>
      <c r="H69" s="269"/>
      <c r="I69" s="269"/>
      <c r="J69" s="269"/>
      <c r="K69" s="269"/>
      <c r="L69" s="269"/>
      <c r="M69" s="269"/>
      <c r="N69" s="269"/>
      <c r="O69" s="269"/>
      <c r="P69" s="269"/>
      <c r="Q69" s="269"/>
      <c r="R69" s="269"/>
      <c r="S69" s="269"/>
      <c r="T69" s="269"/>
      <c r="U69" s="269"/>
      <c r="V69" s="270"/>
    </row>
    <row r="70" spans="1:22" x14ac:dyDescent="0.45">
      <c r="A70" s="176"/>
      <c r="B70" s="274"/>
      <c r="C70" s="274"/>
      <c r="D70" s="275"/>
      <c r="E70" s="268"/>
      <c r="F70" s="269"/>
      <c r="G70" s="269"/>
      <c r="H70" s="269"/>
      <c r="I70" s="269"/>
      <c r="J70" s="269"/>
      <c r="K70" s="269"/>
      <c r="L70" s="269"/>
      <c r="M70" s="269"/>
      <c r="N70" s="269"/>
      <c r="O70" s="269"/>
      <c r="P70" s="269"/>
      <c r="Q70" s="269"/>
      <c r="R70" s="269"/>
      <c r="S70" s="269"/>
      <c r="T70" s="269"/>
      <c r="U70" s="269"/>
      <c r="V70" s="270"/>
    </row>
    <row r="71" spans="1:22" x14ac:dyDescent="0.45">
      <c r="A71" s="176"/>
      <c r="B71" s="274"/>
      <c r="C71" s="274"/>
      <c r="D71" s="275"/>
      <c r="E71" s="268"/>
      <c r="F71" s="269"/>
      <c r="G71" s="269"/>
      <c r="H71" s="269"/>
      <c r="I71" s="269"/>
      <c r="J71" s="269"/>
      <c r="K71" s="269"/>
      <c r="L71" s="269"/>
      <c r="M71" s="269"/>
      <c r="N71" s="269"/>
      <c r="O71" s="269"/>
      <c r="P71" s="269"/>
      <c r="Q71" s="269"/>
      <c r="R71" s="269"/>
      <c r="S71" s="269"/>
      <c r="T71" s="269"/>
      <c r="U71" s="269"/>
      <c r="V71" s="270"/>
    </row>
    <row r="72" spans="1:22" x14ac:dyDescent="0.45">
      <c r="A72" s="176"/>
      <c r="B72" s="274"/>
      <c r="C72" s="274"/>
      <c r="D72" s="275"/>
      <c r="E72" s="268"/>
      <c r="F72" s="269"/>
      <c r="G72" s="269"/>
      <c r="H72" s="269"/>
      <c r="I72" s="269"/>
      <c r="J72" s="269"/>
      <c r="K72" s="269"/>
      <c r="L72" s="269"/>
      <c r="M72" s="269"/>
      <c r="N72" s="269"/>
      <c r="O72" s="269"/>
      <c r="P72" s="269"/>
      <c r="Q72" s="269"/>
      <c r="R72" s="269"/>
      <c r="S72" s="269"/>
      <c r="T72" s="269"/>
      <c r="U72" s="269"/>
      <c r="V72" s="270"/>
    </row>
    <row r="73" spans="1:22" x14ac:dyDescent="0.45">
      <c r="A73" s="176"/>
      <c r="B73" s="274"/>
      <c r="C73" s="274"/>
      <c r="D73" s="275"/>
      <c r="E73" s="268"/>
      <c r="F73" s="269"/>
      <c r="G73" s="269"/>
      <c r="H73" s="269"/>
      <c r="I73" s="269"/>
      <c r="J73" s="269"/>
      <c r="K73" s="269"/>
      <c r="L73" s="269"/>
      <c r="M73" s="269"/>
      <c r="N73" s="269"/>
      <c r="O73" s="269"/>
      <c r="P73" s="269"/>
      <c r="Q73" s="269"/>
      <c r="R73" s="269"/>
      <c r="S73" s="269"/>
      <c r="T73" s="269"/>
      <c r="U73" s="269"/>
      <c r="V73" s="270"/>
    </row>
    <row r="74" spans="1:22" x14ac:dyDescent="0.45">
      <c r="A74" s="176"/>
      <c r="B74" s="274"/>
      <c r="C74" s="274"/>
      <c r="D74" s="275"/>
      <c r="E74" s="268"/>
      <c r="F74" s="269"/>
      <c r="G74" s="269"/>
      <c r="H74" s="269"/>
      <c r="I74" s="269"/>
      <c r="J74" s="269"/>
      <c r="K74" s="269"/>
      <c r="L74" s="269"/>
      <c r="M74" s="269"/>
      <c r="N74" s="269"/>
      <c r="O74" s="269"/>
      <c r="P74" s="269"/>
      <c r="Q74" s="269"/>
      <c r="R74" s="269"/>
      <c r="S74" s="269"/>
      <c r="T74" s="269"/>
      <c r="U74" s="269"/>
      <c r="V74" s="270"/>
    </row>
    <row r="75" spans="1:22" x14ac:dyDescent="0.45">
      <c r="A75" s="176"/>
      <c r="B75" s="274"/>
      <c r="C75" s="274"/>
      <c r="D75" s="275"/>
      <c r="E75" s="268"/>
      <c r="F75" s="269"/>
      <c r="G75" s="269"/>
      <c r="H75" s="269"/>
      <c r="I75" s="269"/>
      <c r="J75" s="269"/>
      <c r="K75" s="269"/>
      <c r="L75" s="269"/>
      <c r="M75" s="269"/>
      <c r="N75" s="269"/>
      <c r="O75" s="269"/>
      <c r="P75" s="269"/>
      <c r="Q75" s="269"/>
      <c r="R75" s="269"/>
      <c r="S75" s="269"/>
      <c r="T75" s="269"/>
      <c r="U75" s="269"/>
      <c r="V75" s="270"/>
    </row>
    <row r="76" spans="1:22" x14ac:dyDescent="0.45">
      <c r="A76" s="176"/>
      <c r="B76" s="274"/>
      <c r="C76" s="274"/>
      <c r="D76" s="275"/>
      <c r="E76" s="268"/>
      <c r="F76" s="269"/>
      <c r="G76" s="269"/>
      <c r="H76" s="269"/>
      <c r="I76" s="269"/>
      <c r="J76" s="269"/>
      <c r="K76" s="269"/>
      <c r="L76" s="269"/>
      <c r="M76" s="269"/>
      <c r="N76" s="269"/>
      <c r="O76" s="269"/>
      <c r="P76" s="269"/>
      <c r="Q76" s="269"/>
      <c r="R76" s="269"/>
      <c r="S76" s="269"/>
      <c r="T76" s="269"/>
      <c r="U76" s="269"/>
      <c r="V76" s="270"/>
    </row>
    <row r="77" spans="1:22" x14ac:dyDescent="0.45">
      <c r="A77" s="176"/>
      <c r="B77" s="274"/>
      <c r="C77" s="274"/>
      <c r="D77" s="275"/>
      <c r="E77" s="268"/>
      <c r="F77" s="269"/>
      <c r="G77" s="269"/>
      <c r="H77" s="269"/>
      <c r="I77" s="269"/>
      <c r="J77" s="269"/>
      <c r="K77" s="269"/>
      <c r="L77" s="269"/>
      <c r="M77" s="269"/>
      <c r="N77" s="269"/>
      <c r="O77" s="269"/>
      <c r="P77" s="269"/>
      <c r="Q77" s="269"/>
      <c r="R77" s="269"/>
      <c r="S77" s="269"/>
      <c r="T77" s="269"/>
      <c r="U77" s="269"/>
      <c r="V77" s="270"/>
    </row>
    <row r="78" spans="1:22" x14ac:dyDescent="0.45">
      <c r="A78" s="176"/>
      <c r="B78" s="274"/>
      <c r="C78" s="274"/>
      <c r="D78" s="275"/>
      <c r="E78" s="268"/>
      <c r="F78" s="269"/>
      <c r="G78" s="269"/>
      <c r="H78" s="269"/>
      <c r="I78" s="269"/>
      <c r="J78" s="269"/>
      <c r="K78" s="269"/>
      <c r="L78" s="269"/>
      <c r="M78" s="269"/>
      <c r="N78" s="269"/>
      <c r="O78" s="269"/>
      <c r="P78" s="269"/>
      <c r="Q78" s="269"/>
      <c r="R78" s="269"/>
      <c r="S78" s="269"/>
      <c r="T78" s="269"/>
      <c r="U78" s="269"/>
      <c r="V78" s="270"/>
    </row>
    <row r="79" spans="1:22" x14ac:dyDescent="0.45">
      <c r="A79" s="176"/>
      <c r="B79" s="274"/>
      <c r="C79" s="274"/>
      <c r="D79" s="275"/>
      <c r="E79" s="268"/>
      <c r="F79" s="269"/>
      <c r="G79" s="269"/>
      <c r="H79" s="269"/>
      <c r="I79" s="269"/>
      <c r="J79" s="269"/>
      <c r="K79" s="269"/>
      <c r="L79" s="269"/>
      <c r="M79" s="269"/>
      <c r="N79" s="269"/>
      <c r="O79" s="269"/>
      <c r="P79" s="269"/>
      <c r="Q79" s="269"/>
      <c r="R79" s="269"/>
      <c r="S79" s="269"/>
      <c r="T79" s="269"/>
      <c r="U79" s="269"/>
      <c r="V79" s="270"/>
    </row>
    <row r="80" spans="1:22" x14ac:dyDescent="0.45">
      <c r="A80" s="176"/>
      <c r="B80" s="274"/>
      <c r="C80" s="274"/>
      <c r="D80" s="275"/>
      <c r="E80" s="268"/>
      <c r="F80" s="269"/>
      <c r="G80" s="269"/>
      <c r="H80" s="269"/>
      <c r="I80" s="269"/>
      <c r="J80" s="269"/>
      <c r="K80" s="269"/>
      <c r="L80" s="269"/>
      <c r="M80" s="269"/>
      <c r="N80" s="269"/>
      <c r="O80" s="269"/>
      <c r="P80" s="269"/>
      <c r="Q80" s="269"/>
      <c r="R80" s="269"/>
      <c r="S80" s="269"/>
      <c r="T80" s="269"/>
      <c r="U80" s="269"/>
      <c r="V80" s="270"/>
    </row>
    <row r="81" spans="1:22" x14ac:dyDescent="0.45">
      <c r="A81" s="176"/>
      <c r="B81" s="274"/>
      <c r="C81" s="274"/>
      <c r="D81" s="275"/>
      <c r="E81" s="268"/>
      <c r="F81" s="269"/>
      <c r="G81" s="269"/>
      <c r="H81" s="269"/>
      <c r="I81" s="269"/>
      <c r="J81" s="269"/>
      <c r="K81" s="269"/>
      <c r="L81" s="269"/>
      <c r="M81" s="269"/>
      <c r="N81" s="269"/>
      <c r="O81" s="269"/>
      <c r="P81" s="269"/>
      <c r="Q81" s="269"/>
      <c r="R81" s="269"/>
      <c r="S81" s="269"/>
      <c r="T81" s="269"/>
      <c r="U81" s="269"/>
      <c r="V81" s="270"/>
    </row>
    <row r="82" spans="1:22" x14ac:dyDescent="0.45">
      <c r="A82" s="176"/>
      <c r="B82" s="274"/>
      <c r="C82" s="274"/>
      <c r="D82" s="275"/>
      <c r="E82" s="268"/>
      <c r="F82" s="269"/>
      <c r="G82" s="269"/>
      <c r="H82" s="269"/>
      <c r="I82" s="269"/>
      <c r="J82" s="269"/>
      <c r="K82" s="269"/>
      <c r="L82" s="269"/>
      <c r="M82" s="269"/>
      <c r="N82" s="269"/>
      <c r="O82" s="269"/>
      <c r="P82" s="269"/>
      <c r="Q82" s="269"/>
      <c r="R82" s="269"/>
      <c r="S82" s="269"/>
      <c r="T82" s="269"/>
      <c r="U82" s="269"/>
      <c r="V82" s="270"/>
    </row>
    <row r="83" spans="1:22" x14ac:dyDescent="0.45">
      <c r="A83" s="176"/>
      <c r="B83" s="274"/>
      <c r="C83" s="274"/>
      <c r="D83" s="275"/>
      <c r="E83" s="268"/>
      <c r="F83" s="269"/>
      <c r="G83" s="269"/>
      <c r="H83" s="269"/>
      <c r="I83" s="269"/>
      <c r="J83" s="269"/>
      <c r="K83" s="269"/>
      <c r="L83" s="269"/>
      <c r="M83" s="269"/>
      <c r="N83" s="269"/>
      <c r="O83" s="269"/>
      <c r="P83" s="269"/>
      <c r="Q83" s="269"/>
      <c r="R83" s="269"/>
      <c r="S83" s="269"/>
      <c r="T83" s="269"/>
      <c r="U83" s="269"/>
      <c r="V83" s="270"/>
    </row>
    <row r="84" spans="1:22" x14ac:dyDescent="0.45">
      <c r="A84" s="176"/>
      <c r="B84" s="274"/>
      <c r="C84" s="274"/>
      <c r="D84" s="275"/>
      <c r="E84" s="271"/>
      <c r="F84" s="272"/>
      <c r="G84" s="272"/>
      <c r="H84" s="272"/>
      <c r="I84" s="272"/>
      <c r="J84" s="272"/>
      <c r="K84" s="272"/>
      <c r="L84" s="272"/>
      <c r="M84" s="272"/>
      <c r="N84" s="272"/>
      <c r="O84" s="272"/>
      <c r="P84" s="272"/>
      <c r="Q84" s="272"/>
      <c r="R84" s="272"/>
      <c r="S84" s="272"/>
      <c r="T84" s="272"/>
      <c r="U84" s="272"/>
      <c r="V84" s="273"/>
    </row>
    <row r="85" spans="1:22" ht="21" customHeight="1" x14ac:dyDescent="0.45"/>
    <row r="86" spans="1:22" customFormat="1" x14ac:dyDescent="0.45">
      <c r="A86" s="4"/>
      <c r="B86" s="4"/>
      <c r="C86" s="4"/>
      <c r="D86" s="4"/>
      <c r="E86" s="4"/>
      <c r="F86" s="4"/>
      <c r="G86" s="4"/>
      <c r="H86" s="4"/>
      <c r="I86" s="4"/>
      <c r="J86" s="4"/>
      <c r="K86" s="4"/>
      <c r="L86" s="4"/>
      <c r="M86" s="4"/>
      <c r="N86" s="4"/>
      <c r="O86" s="4"/>
      <c r="P86" s="4"/>
      <c r="Q86" s="4"/>
      <c r="R86" s="4"/>
      <c r="S86" s="4"/>
      <c r="T86" s="4"/>
      <c r="U86" s="4"/>
      <c r="V86" s="4"/>
    </row>
  </sheetData>
  <sheetProtection algorithmName="SHA-512" hashValue="FlYDlK8lHsR9TrnEGzIdTuoQFDAHL5k1CWUTfoB7aEc7cr/sI1LVBuCVqyDzAZsg8/vSQ3cAef5BvWdiklAdmQ==" saltValue="/7F8XDzg89OVqlZSZ4mleA==" spinCount="100000" sheet="1" formatCells="0" formatRows="0" selectLockedCells="1"/>
  <mergeCells count="108">
    <mergeCell ref="AE3:AE4"/>
    <mergeCell ref="AF3:AF4"/>
    <mergeCell ref="AG3:AG4"/>
    <mergeCell ref="AH3:AH4"/>
    <mergeCell ref="T1:V1"/>
    <mergeCell ref="A3:D3"/>
    <mergeCell ref="E3:V3"/>
    <mergeCell ref="X3:X4"/>
    <mergeCell ref="Y3:Y4"/>
    <mergeCell ref="Z3:Z4"/>
    <mergeCell ref="BV3:BV4"/>
    <mergeCell ref="A6:D6"/>
    <mergeCell ref="R6:U6"/>
    <mergeCell ref="A7:D7"/>
    <mergeCell ref="E7:V7"/>
    <mergeCell ref="A8:D8"/>
    <mergeCell ref="E8:F8"/>
    <mergeCell ref="G8:I8"/>
    <mergeCell ref="J8:K8"/>
    <mergeCell ref="L8:N8"/>
    <mergeCell ref="AP3:AQ3"/>
    <mergeCell ref="AR3:AT3"/>
    <mergeCell ref="AU3:BH3"/>
    <mergeCell ref="BI3:BS3"/>
    <mergeCell ref="BT3:BT4"/>
    <mergeCell ref="BU3:BU4"/>
    <mergeCell ref="AI3:AI4"/>
    <mergeCell ref="AJ3:AK3"/>
    <mergeCell ref="AL3:AL4"/>
    <mergeCell ref="AM3:AM4"/>
    <mergeCell ref="AN3:AN4"/>
    <mergeCell ref="AO3:AO4"/>
    <mergeCell ref="AA3:AC3"/>
    <mergeCell ref="AD3:AD4"/>
    <mergeCell ref="O8:V8"/>
    <mergeCell ref="A9:D9"/>
    <mergeCell ref="E9:F9"/>
    <mergeCell ref="H9:V9"/>
    <mergeCell ref="A10:D10"/>
    <mergeCell ref="E10:K10"/>
    <mergeCell ref="L10:O10"/>
    <mergeCell ref="P10:T10"/>
    <mergeCell ref="U10:V10"/>
    <mergeCell ref="A11:D11"/>
    <mergeCell ref="E11:I11"/>
    <mergeCell ref="J11:K11"/>
    <mergeCell ref="L11:O11"/>
    <mergeCell ref="P11:V11"/>
    <mergeCell ref="A12:D12"/>
    <mergeCell ref="E12:K12"/>
    <mergeCell ref="L12:O12"/>
    <mergeCell ref="P12:Q12"/>
    <mergeCell ref="R12:T12"/>
    <mergeCell ref="U12:V12"/>
    <mergeCell ref="A13:D13"/>
    <mergeCell ref="E13:K13"/>
    <mergeCell ref="L13:O13"/>
    <mergeCell ref="P13:V13"/>
    <mergeCell ref="A14:D14"/>
    <mergeCell ref="J14:K14"/>
    <mergeCell ref="L14:O14"/>
    <mergeCell ref="P14:T14"/>
    <mergeCell ref="U14:V14"/>
    <mergeCell ref="A15:D16"/>
    <mergeCell ref="I15:K15"/>
    <mergeCell ref="E16:G16"/>
    <mergeCell ref="H16:V16"/>
    <mergeCell ref="A17:D19"/>
    <mergeCell ref="K17:Q17"/>
    <mergeCell ref="E18:G18"/>
    <mergeCell ref="L18:P18"/>
    <mergeCell ref="E19:G19"/>
    <mergeCell ref="H19:V19"/>
    <mergeCell ref="A20:D24"/>
    <mergeCell ref="H23:U23"/>
    <mergeCell ref="E24:G24"/>
    <mergeCell ref="H24:V24"/>
    <mergeCell ref="A25:D30"/>
    <mergeCell ref="E25:G25"/>
    <mergeCell ref="H25:I29"/>
    <mergeCell ref="J25:N25"/>
    <mergeCell ref="O25:Q29"/>
    <mergeCell ref="R25:V25"/>
    <mergeCell ref="E28:G28"/>
    <mergeCell ref="J28:N28"/>
    <mergeCell ref="R28:V28"/>
    <mergeCell ref="E29:G29"/>
    <mergeCell ref="J29:N29"/>
    <mergeCell ref="R29:V29"/>
    <mergeCell ref="E26:G26"/>
    <mergeCell ref="J26:N26"/>
    <mergeCell ref="R26:V26"/>
    <mergeCell ref="E27:G27"/>
    <mergeCell ref="J27:N27"/>
    <mergeCell ref="R27:V27"/>
    <mergeCell ref="A33:D49"/>
    <mergeCell ref="E33:V49"/>
    <mergeCell ref="A51:D67"/>
    <mergeCell ref="E51:V67"/>
    <mergeCell ref="A68:D84"/>
    <mergeCell ref="E68:V84"/>
    <mergeCell ref="E30:G30"/>
    <mergeCell ref="H30:V30"/>
    <mergeCell ref="A31:D31"/>
    <mergeCell ref="H31:I31"/>
    <mergeCell ref="L31:O31"/>
    <mergeCell ref="A32:D32"/>
    <mergeCell ref="E32:V32"/>
  </mergeCells>
  <phoneticPr fontId="1"/>
  <dataValidations count="4">
    <dataValidation allowBlank="1" showInputMessage="1" showErrorMessage="1" prompt="市区町村以下の住所を入力してください。" sqref="O8:V8" xr:uid="{00000000-0002-0000-0300-000000000000}"/>
    <dataValidation allowBlank="1" showInputMessage="1" showErrorMessage="1" prompt="市区町村名を入力してください" sqref="L8:N8" xr:uid="{00000000-0002-0000-0300-000001000000}"/>
    <dataValidation type="list" allowBlank="1" showInputMessage="1" sqref="P12:Q12" xr:uid="{00000000-0002-0000-0300-000002000000}">
      <formula1>"徒歩,バス,自転車"</formula1>
    </dataValidation>
    <dataValidation type="list" allowBlank="1" showInputMessage="1" showErrorMessage="1" sqref="E14:E15 R15 P20 L20 H18 M21:M22 Q22 E6 J6 O6 E17 S17:S18 E20:E23 I20:I22 T21 X1 G14 I14 R31 E31 G31 P31" xr:uid="{00000000-0002-0000-0300-000003000000}">
      <formula1>"□,☑"</formula1>
    </dataValidation>
  </dataValidations>
  <pageMargins left="0.70866141732283472" right="0.70866141732283472" top="0.74803149606299213" bottom="0.74803149606299213" header="0.31496062992125984" footer="0.31496062992125984"/>
  <pageSetup paperSize="9" orientation="portrait" r:id="rId1"/>
  <rowBreaks count="2" manualBreakCount="2">
    <brk id="32" max="21" man="1"/>
    <brk id="67" max="21" man="1"/>
  </rowBreaks>
  <colBreaks count="1" manualBreakCount="1">
    <brk id="22" max="8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V86"/>
  <sheetViews>
    <sheetView showZeros="0" view="pageBreakPreview" zoomScaleNormal="100" zoomScaleSheetLayoutView="100" workbookViewId="0">
      <selection activeCell="E5" sqref="E5"/>
    </sheetView>
  </sheetViews>
  <sheetFormatPr defaultColWidth="3.3984375" defaultRowHeight="18" x14ac:dyDescent="0.45"/>
  <cols>
    <col min="1" max="22" width="3.59765625" style="2" customWidth="1"/>
    <col min="23" max="23" width="3.3984375" style="1"/>
    <col min="24" max="39" width="8" style="1" hidden="1" customWidth="1"/>
    <col min="40" max="40" width="15.3984375" style="1" hidden="1" customWidth="1"/>
    <col min="41" max="41" width="13.5" style="1" hidden="1" customWidth="1"/>
    <col min="42" max="51" width="8" style="1" hidden="1" customWidth="1"/>
    <col min="52" max="70" width="7.59765625" style="1" hidden="1" customWidth="1"/>
    <col min="71" max="73" width="8.09765625" style="1" hidden="1" customWidth="1"/>
    <col min="74" max="74" width="8.5" style="1" hidden="1" customWidth="1"/>
    <col min="75" max="16384" width="3.3984375" style="1"/>
  </cols>
  <sheetData>
    <row r="1" spans="1:74" x14ac:dyDescent="0.45">
      <c r="T1" s="232" t="s">
        <v>41</v>
      </c>
      <c r="U1" s="232"/>
      <c r="V1" s="232"/>
      <c r="X1" s="35" t="s">
        <v>154</v>
      </c>
    </row>
    <row r="2" spans="1:74" x14ac:dyDescent="0.45">
      <c r="T2" s="3"/>
      <c r="U2" s="3"/>
      <c r="V2" s="103"/>
    </row>
    <row r="3" spans="1:74" ht="32.25" customHeight="1" x14ac:dyDescent="0.45">
      <c r="A3" s="173" t="s">
        <v>304</v>
      </c>
      <c r="B3" s="126"/>
      <c r="C3" s="126"/>
      <c r="D3" s="126"/>
      <c r="E3" s="299">
        <f>様式１!E15</f>
        <v>0</v>
      </c>
      <c r="F3" s="299"/>
      <c r="G3" s="299"/>
      <c r="H3" s="299"/>
      <c r="I3" s="299"/>
      <c r="J3" s="299"/>
      <c r="K3" s="299"/>
      <c r="L3" s="299"/>
      <c r="M3" s="299"/>
      <c r="N3" s="299"/>
      <c r="O3" s="299"/>
      <c r="P3" s="299"/>
      <c r="Q3" s="299"/>
      <c r="R3" s="299"/>
      <c r="S3" s="299"/>
      <c r="T3" s="299"/>
      <c r="U3" s="299"/>
      <c r="V3" s="299"/>
      <c r="X3" s="295" t="s">
        <v>42</v>
      </c>
      <c r="Y3" s="295" t="s">
        <v>45</v>
      </c>
      <c r="Z3" s="295" t="s">
        <v>48</v>
      </c>
      <c r="AA3" s="291" t="s">
        <v>49</v>
      </c>
      <c r="AB3" s="291"/>
      <c r="AC3" s="291"/>
      <c r="AD3" s="295" t="s">
        <v>213</v>
      </c>
      <c r="AE3" s="295" t="s">
        <v>52</v>
      </c>
      <c r="AF3" s="295" t="s">
        <v>53</v>
      </c>
      <c r="AG3" s="295" t="s">
        <v>54</v>
      </c>
      <c r="AH3" s="295" t="s">
        <v>217</v>
      </c>
      <c r="AI3" s="295" t="s">
        <v>56</v>
      </c>
      <c r="AJ3" s="291" t="s">
        <v>221</v>
      </c>
      <c r="AK3" s="291"/>
      <c r="AL3" s="291" t="s">
        <v>222</v>
      </c>
      <c r="AM3" s="291" t="s">
        <v>223</v>
      </c>
      <c r="AN3" s="291" t="s">
        <v>292</v>
      </c>
      <c r="AO3" s="291" t="s">
        <v>293</v>
      </c>
      <c r="AP3" s="291" t="s">
        <v>61</v>
      </c>
      <c r="AQ3" s="291"/>
      <c r="AR3" s="292" t="s">
        <v>64</v>
      </c>
      <c r="AS3" s="292"/>
      <c r="AT3" s="292"/>
      <c r="AU3" s="292" t="s">
        <v>232</v>
      </c>
      <c r="AV3" s="292"/>
      <c r="AW3" s="292"/>
      <c r="AX3" s="292"/>
      <c r="AY3" s="292"/>
      <c r="AZ3" s="292"/>
      <c r="BA3" s="292"/>
      <c r="BB3" s="292"/>
      <c r="BC3" s="292"/>
      <c r="BD3" s="292"/>
      <c r="BE3" s="292"/>
      <c r="BF3" s="292"/>
      <c r="BG3" s="292"/>
      <c r="BH3" s="292"/>
      <c r="BI3" s="292" t="s">
        <v>84</v>
      </c>
      <c r="BJ3" s="292"/>
      <c r="BK3" s="292"/>
      <c r="BL3" s="292"/>
      <c r="BM3" s="292"/>
      <c r="BN3" s="292"/>
      <c r="BO3" s="292"/>
      <c r="BP3" s="292"/>
      <c r="BQ3" s="292"/>
      <c r="BR3" s="292"/>
      <c r="BS3" s="292"/>
      <c r="BT3" s="291" t="s">
        <v>253</v>
      </c>
      <c r="BU3" s="293" t="s">
        <v>262</v>
      </c>
      <c r="BV3" s="293" t="s">
        <v>294</v>
      </c>
    </row>
    <row r="4" spans="1:74" ht="18.75" customHeight="1" x14ac:dyDescent="0.45">
      <c r="X4" s="291"/>
      <c r="Y4" s="291"/>
      <c r="Z4" s="291"/>
      <c r="AA4" s="48" t="s">
        <v>50</v>
      </c>
      <c r="AB4" s="48" t="s">
        <v>51</v>
      </c>
      <c r="AC4" s="48" t="s">
        <v>212</v>
      </c>
      <c r="AD4" s="291"/>
      <c r="AE4" s="291"/>
      <c r="AF4" s="291"/>
      <c r="AG4" s="291"/>
      <c r="AH4" s="291"/>
      <c r="AI4" s="291"/>
      <c r="AJ4" s="48" t="s">
        <v>219</v>
      </c>
      <c r="AK4" s="48" t="s">
        <v>220</v>
      </c>
      <c r="AL4" s="291"/>
      <c r="AM4" s="291"/>
      <c r="AN4" s="291"/>
      <c r="AO4" s="291"/>
      <c r="AP4" s="48" t="s">
        <v>227</v>
      </c>
      <c r="AQ4" s="48" t="s">
        <v>5</v>
      </c>
      <c r="AR4" s="48" t="s">
        <v>230</v>
      </c>
      <c r="AS4" s="48" t="s">
        <v>67</v>
      </c>
      <c r="AT4" s="48" t="s">
        <v>5</v>
      </c>
      <c r="AU4" s="48" t="s">
        <v>71</v>
      </c>
      <c r="AV4" s="48" t="s">
        <v>72</v>
      </c>
      <c r="AW4" s="48" t="s">
        <v>73</v>
      </c>
      <c r="AX4" s="48" t="s">
        <v>236</v>
      </c>
      <c r="AY4" s="48" t="s">
        <v>76</v>
      </c>
      <c r="AZ4" s="48" t="s">
        <v>164</v>
      </c>
      <c r="BA4" s="48" t="s">
        <v>239</v>
      </c>
      <c r="BB4" s="48" t="s">
        <v>79</v>
      </c>
      <c r="BC4" s="48" t="s">
        <v>80</v>
      </c>
      <c r="BD4" s="48" t="s">
        <v>81</v>
      </c>
      <c r="BE4" s="48" t="s">
        <v>82</v>
      </c>
      <c r="BF4" s="48" t="s">
        <v>83</v>
      </c>
      <c r="BG4" s="48" t="s">
        <v>25</v>
      </c>
      <c r="BH4" s="48" t="s">
        <v>5</v>
      </c>
      <c r="BI4" s="48" t="s">
        <v>85</v>
      </c>
      <c r="BJ4" s="48" t="s">
        <v>248</v>
      </c>
      <c r="BK4" s="48" t="s">
        <v>249</v>
      </c>
      <c r="BL4" s="48" t="s">
        <v>248</v>
      </c>
      <c r="BM4" s="48" t="s">
        <v>18</v>
      </c>
      <c r="BN4" s="48" t="s">
        <v>248</v>
      </c>
      <c r="BO4" s="48" t="s">
        <v>19</v>
      </c>
      <c r="BP4" s="48" t="s">
        <v>248</v>
      </c>
      <c r="BQ4" s="48" t="s">
        <v>88</v>
      </c>
      <c r="BR4" s="48" t="s">
        <v>248</v>
      </c>
      <c r="BS4" s="48" t="s">
        <v>5</v>
      </c>
      <c r="BT4" s="291"/>
      <c r="BU4" s="294"/>
      <c r="BV4" s="294"/>
    </row>
    <row r="5" spans="1:74" x14ac:dyDescent="0.45">
      <c r="A5" s="2" t="s">
        <v>43</v>
      </c>
      <c r="E5" s="60" t="s">
        <v>310</v>
      </c>
      <c r="X5" s="47">
        <f>E3</f>
        <v>0</v>
      </c>
      <c r="Y5" s="47">
        <f>IF(E6=X1,F6,IF(J6=X1,K6,R6))</f>
        <v>0</v>
      </c>
      <c r="Z5" s="47">
        <f>E7</f>
        <v>0</v>
      </c>
      <c r="AA5" s="47">
        <f>G8</f>
        <v>0</v>
      </c>
      <c r="AB5" s="47">
        <f>L8</f>
        <v>0</v>
      </c>
      <c r="AC5" s="47">
        <f>O8</f>
        <v>0</v>
      </c>
      <c r="AD5" s="47">
        <f>E9</f>
        <v>0</v>
      </c>
      <c r="AE5" s="47">
        <f>E10</f>
        <v>0</v>
      </c>
      <c r="AF5" s="47">
        <f>P10</f>
        <v>0</v>
      </c>
      <c r="AG5" s="47">
        <f>E11</f>
        <v>0</v>
      </c>
      <c r="AH5" s="47">
        <f>P11</f>
        <v>0</v>
      </c>
      <c r="AI5" s="47">
        <f>E12</f>
        <v>0</v>
      </c>
      <c r="AJ5" s="47" t="str">
        <f>P12</f>
        <v>徒歩</v>
      </c>
      <c r="AK5" s="47">
        <f>R12</f>
        <v>0</v>
      </c>
      <c r="AL5" s="47">
        <f>E13</f>
        <v>0</v>
      </c>
      <c r="AM5" s="47">
        <f>P13</f>
        <v>0</v>
      </c>
      <c r="AN5" s="47" t="str">
        <f>IF(E14=X1,F14,IF(G14=X1,H14,J14))</f>
        <v>検討中</v>
      </c>
      <c r="AO5" s="47">
        <f>P14</f>
        <v>0</v>
      </c>
      <c r="AP5" s="49">
        <f>I15</f>
        <v>0</v>
      </c>
      <c r="AQ5" s="47">
        <f>H16</f>
        <v>0</v>
      </c>
      <c r="AR5" s="47">
        <f>K17</f>
        <v>0</v>
      </c>
      <c r="AS5" s="47">
        <f>L18</f>
        <v>0</v>
      </c>
      <c r="AT5" s="47">
        <f>H19</f>
        <v>0</v>
      </c>
      <c r="AU5" s="47" t="str">
        <f>IF(E20=$X$1,"○","-")</f>
        <v>-</v>
      </c>
      <c r="AV5" s="47" t="str">
        <f>IF(I20=$X$1,"○","-")</f>
        <v>-</v>
      </c>
      <c r="AW5" s="47" t="str">
        <f>IF(L20=$X$1,"○","-")</f>
        <v>-</v>
      </c>
      <c r="AX5" s="47">
        <f>S20</f>
        <v>0</v>
      </c>
      <c r="AY5" s="47" t="str">
        <f>IF(E21=$X$1,"○","-")</f>
        <v>-</v>
      </c>
      <c r="AZ5" s="47" t="str">
        <f>IF(I21=$X$1,"○","-")</f>
        <v>-</v>
      </c>
      <c r="BA5" s="47">
        <f>P21</f>
        <v>0</v>
      </c>
      <c r="BB5" s="47" t="str">
        <f>IF(T21=$X$1,"○","-")</f>
        <v>-</v>
      </c>
      <c r="BC5" s="47" t="str">
        <f>IF(E22=$X$1,"○","-")</f>
        <v>-</v>
      </c>
      <c r="BD5" s="47" t="str">
        <f>IF(I22=$X$1,"○","-")</f>
        <v>-</v>
      </c>
      <c r="BE5" s="47" t="str">
        <f>IF(M22=$X$1,"○","-")</f>
        <v>-</v>
      </c>
      <c r="BF5" s="47" t="str">
        <f>IF(Q22=$X$1,"○","-")</f>
        <v>-</v>
      </c>
      <c r="BG5" s="47">
        <f>H23</f>
        <v>0</v>
      </c>
      <c r="BH5" s="47">
        <f>H24</f>
        <v>0</v>
      </c>
      <c r="BI5" s="47">
        <f>J25</f>
        <v>0</v>
      </c>
      <c r="BJ5" s="47">
        <f>R25</f>
        <v>0</v>
      </c>
      <c r="BK5" s="47">
        <f>J26</f>
        <v>0</v>
      </c>
      <c r="BL5" s="47">
        <f>R26</f>
        <v>0</v>
      </c>
      <c r="BM5" s="47">
        <f>J27</f>
        <v>0</v>
      </c>
      <c r="BN5" s="47">
        <f>R27</f>
        <v>0</v>
      </c>
      <c r="BO5" s="47">
        <f>J28</f>
        <v>0</v>
      </c>
      <c r="BP5" s="47">
        <f>R28</f>
        <v>0</v>
      </c>
      <c r="BQ5" s="47">
        <f>J29</f>
        <v>0</v>
      </c>
      <c r="BR5" s="47">
        <f>R29</f>
        <v>0</v>
      </c>
      <c r="BS5" s="47">
        <f>H30</f>
        <v>0</v>
      </c>
      <c r="BT5" s="47">
        <f>E32</f>
        <v>0</v>
      </c>
      <c r="BU5" s="47" t="str">
        <f>IF(E31=X1,"可","不可")</f>
        <v>不可</v>
      </c>
      <c r="BV5" s="47" t="str">
        <f>IF(P31=X1,Q31,S31)</f>
        <v>無</v>
      </c>
    </row>
    <row r="6" spans="1:74" x14ac:dyDescent="0.45">
      <c r="A6" s="186" t="s">
        <v>45</v>
      </c>
      <c r="B6" s="187"/>
      <c r="C6" s="187"/>
      <c r="D6" s="188"/>
      <c r="E6" s="44" t="s">
        <v>3</v>
      </c>
      <c r="F6" s="5" t="s">
        <v>46</v>
      </c>
      <c r="G6" s="5"/>
      <c r="H6" s="5"/>
      <c r="I6" s="5"/>
      <c r="J6" s="45" t="s">
        <v>3</v>
      </c>
      <c r="K6" s="5" t="s">
        <v>47</v>
      </c>
      <c r="L6" s="5"/>
      <c r="M6" s="5"/>
      <c r="N6" s="5"/>
      <c r="O6" s="45" t="s">
        <v>308</v>
      </c>
      <c r="P6" s="5" t="s">
        <v>13</v>
      </c>
      <c r="Q6" s="5"/>
      <c r="R6" s="190"/>
      <c r="S6" s="190"/>
      <c r="T6" s="190"/>
      <c r="U6" s="190"/>
      <c r="V6" s="11" t="s">
        <v>8</v>
      </c>
    </row>
    <row r="7" spans="1:74" x14ac:dyDescent="0.45">
      <c r="A7" s="126" t="s">
        <v>48</v>
      </c>
      <c r="B7" s="126"/>
      <c r="C7" s="126"/>
      <c r="D7" s="126"/>
      <c r="E7" s="300"/>
      <c r="F7" s="300"/>
      <c r="G7" s="300"/>
      <c r="H7" s="300"/>
      <c r="I7" s="300"/>
      <c r="J7" s="300"/>
      <c r="K7" s="300"/>
      <c r="L7" s="300"/>
      <c r="M7" s="300"/>
      <c r="N7" s="300"/>
      <c r="O7" s="300"/>
      <c r="P7" s="300"/>
      <c r="Q7" s="300"/>
      <c r="R7" s="300"/>
      <c r="S7" s="300"/>
      <c r="T7" s="300"/>
      <c r="U7" s="300"/>
      <c r="V7" s="300"/>
    </row>
    <row r="8" spans="1:74" x14ac:dyDescent="0.45">
      <c r="A8" s="126" t="s">
        <v>49</v>
      </c>
      <c r="B8" s="126"/>
      <c r="C8" s="126"/>
      <c r="D8" s="126"/>
      <c r="E8" s="296" t="s">
        <v>50</v>
      </c>
      <c r="F8" s="297"/>
      <c r="G8" s="180"/>
      <c r="H8" s="181"/>
      <c r="I8" s="181"/>
      <c r="J8" s="301" t="s">
        <v>51</v>
      </c>
      <c r="K8" s="301"/>
      <c r="L8" s="302"/>
      <c r="M8" s="302"/>
      <c r="N8" s="180"/>
      <c r="O8" s="303"/>
      <c r="P8" s="115"/>
      <c r="Q8" s="115"/>
      <c r="R8" s="115"/>
      <c r="S8" s="115"/>
      <c r="T8" s="115"/>
      <c r="U8" s="115"/>
      <c r="V8" s="304"/>
    </row>
    <row r="9" spans="1:74" x14ac:dyDescent="0.45">
      <c r="A9" s="186" t="s">
        <v>143</v>
      </c>
      <c r="B9" s="187"/>
      <c r="C9" s="187"/>
      <c r="D9" s="188"/>
      <c r="E9" s="189"/>
      <c r="F9" s="190"/>
      <c r="G9" s="22" t="s">
        <v>144</v>
      </c>
      <c r="H9" s="333" t="s">
        <v>145</v>
      </c>
      <c r="I9" s="334"/>
      <c r="J9" s="334"/>
      <c r="K9" s="334"/>
      <c r="L9" s="334"/>
      <c r="M9" s="334"/>
      <c r="N9" s="334"/>
      <c r="O9" s="334"/>
      <c r="P9" s="334"/>
      <c r="Q9" s="334"/>
      <c r="R9" s="334"/>
      <c r="S9" s="334"/>
      <c r="T9" s="334"/>
      <c r="U9" s="334"/>
      <c r="V9" s="335"/>
    </row>
    <row r="10" spans="1:74" x14ac:dyDescent="0.45">
      <c r="A10" s="126" t="s">
        <v>52</v>
      </c>
      <c r="B10" s="126"/>
      <c r="C10" s="126"/>
      <c r="D10" s="126"/>
      <c r="E10" s="189"/>
      <c r="F10" s="190"/>
      <c r="G10" s="190"/>
      <c r="H10" s="190"/>
      <c r="I10" s="190"/>
      <c r="J10" s="190"/>
      <c r="K10" s="191"/>
      <c r="L10" s="186" t="s">
        <v>53</v>
      </c>
      <c r="M10" s="187"/>
      <c r="N10" s="187"/>
      <c r="O10" s="188"/>
      <c r="P10" s="189"/>
      <c r="Q10" s="190"/>
      <c r="R10" s="190"/>
      <c r="S10" s="190"/>
      <c r="T10" s="190"/>
      <c r="U10" s="110" t="s">
        <v>162</v>
      </c>
      <c r="V10" s="298"/>
    </row>
    <row r="11" spans="1:74" x14ac:dyDescent="0.45">
      <c r="A11" s="186" t="s">
        <v>54</v>
      </c>
      <c r="B11" s="187"/>
      <c r="C11" s="187"/>
      <c r="D11" s="188"/>
      <c r="E11" s="189"/>
      <c r="F11" s="190"/>
      <c r="G11" s="190"/>
      <c r="H11" s="190"/>
      <c r="I11" s="190"/>
      <c r="J11" s="110" t="s">
        <v>163</v>
      </c>
      <c r="K11" s="298"/>
      <c r="L11" s="186" t="s">
        <v>55</v>
      </c>
      <c r="M11" s="187"/>
      <c r="N11" s="187"/>
      <c r="O11" s="188"/>
      <c r="P11" s="189"/>
      <c r="Q11" s="190"/>
      <c r="R11" s="190"/>
      <c r="S11" s="190"/>
      <c r="T11" s="190"/>
      <c r="U11" s="190"/>
      <c r="V11" s="191"/>
    </row>
    <row r="12" spans="1:74" x14ac:dyDescent="0.45">
      <c r="A12" s="186" t="s">
        <v>56</v>
      </c>
      <c r="B12" s="187"/>
      <c r="C12" s="187"/>
      <c r="D12" s="188"/>
      <c r="E12" s="189"/>
      <c r="F12" s="190"/>
      <c r="G12" s="190"/>
      <c r="H12" s="190"/>
      <c r="I12" s="190"/>
      <c r="J12" s="190"/>
      <c r="K12" s="191"/>
      <c r="L12" s="229" t="s">
        <v>57</v>
      </c>
      <c r="M12" s="230"/>
      <c r="N12" s="230"/>
      <c r="O12" s="231"/>
      <c r="P12" s="276" t="s">
        <v>58</v>
      </c>
      <c r="Q12" s="110"/>
      <c r="R12" s="190"/>
      <c r="S12" s="190"/>
      <c r="T12" s="190"/>
      <c r="U12" s="110" t="s">
        <v>59</v>
      </c>
      <c r="V12" s="298"/>
    </row>
    <row r="13" spans="1:74" x14ac:dyDescent="0.45">
      <c r="A13" s="186" t="s">
        <v>222</v>
      </c>
      <c r="B13" s="187"/>
      <c r="C13" s="187"/>
      <c r="D13" s="188"/>
      <c r="E13" s="189"/>
      <c r="F13" s="190"/>
      <c r="G13" s="190"/>
      <c r="H13" s="190"/>
      <c r="I13" s="190"/>
      <c r="J13" s="190"/>
      <c r="K13" s="190"/>
      <c r="L13" s="186" t="s">
        <v>223</v>
      </c>
      <c r="M13" s="187"/>
      <c r="N13" s="187"/>
      <c r="O13" s="188"/>
      <c r="P13" s="190"/>
      <c r="Q13" s="190"/>
      <c r="R13" s="190"/>
      <c r="S13" s="190"/>
      <c r="T13" s="190"/>
      <c r="U13" s="190"/>
      <c r="V13" s="191"/>
    </row>
    <row r="14" spans="1:74" ht="29.25" customHeight="1" x14ac:dyDescent="0.45">
      <c r="A14" s="322" t="s">
        <v>266</v>
      </c>
      <c r="B14" s="323"/>
      <c r="C14" s="323"/>
      <c r="D14" s="324"/>
      <c r="E14" s="84" t="s">
        <v>3</v>
      </c>
      <c r="F14" s="86" t="s">
        <v>157</v>
      </c>
      <c r="G14" s="84" t="s">
        <v>3</v>
      </c>
      <c r="H14" s="85" t="s">
        <v>158</v>
      </c>
      <c r="I14" s="84" t="s">
        <v>3</v>
      </c>
      <c r="J14" s="325" t="s">
        <v>161</v>
      </c>
      <c r="K14" s="326"/>
      <c r="L14" s="327" t="s">
        <v>267</v>
      </c>
      <c r="M14" s="328"/>
      <c r="N14" s="328"/>
      <c r="O14" s="329"/>
      <c r="P14" s="194"/>
      <c r="Q14" s="195"/>
      <c r="R14" s="195"/>
      <c r="S14" s="195"/>
      <c r="T14" s="195"/>
      <c r="U14" s="320" t="s">
        <v>287</v>
      </c>
      <c r="V14" s="321"/>
    </row>
    <row r="15" spans="1:74" x14ac:dyDescent="0.45">
      <c r="A15" s="306" t="s">
        <v>61</v>
      </c>
      <c r="B15" s="307"/>
      <c r="C15" s="307"/>
      <c r="D15" s="308"/>
      <c r="E15" s="44" t="s">
        <v>3</v>
      </c>
      <c r="F15" s="5" t="s">
        <v>62</v>
      </c>
      <c r="G15" s="5"/>
      <c r="H15" s="5"/>
      <c r="I15" s="305"/>
      <c r="J15" s="305"/>
      <c r="K15" s="305"/>
      <c r="L15" s="5" t="s">
        <v>63</v>
      </c>
      <c r="M15" s="5"/>
      <c r="N15" s="5"/>
      <c r="O15" s="5"/>
      <c r="P15" s="5"/>
      <c r="Q15" s="5"/>
      <c r="R15" s="45" t="s">
        <v>3</v>
      </c>
      <c r="S15" s="5" t="s">
        <v>60</v>
      </c>
      <c r="T15" s="5"/>
      <c r="U15" s="5"/>
      <c r="V15" s="11"/>
    </row>
    <row r="16" spans="1:74" x14ac:dyDescent="0.45">
      <c r="A16" s="296"/>
      <c r="B16" s="312"/>
      <c r="C16" s="312"/>
      <c r="D16" s="297"/>
      <c r="E16" s="186" t="s">
        <v>5</v>
      </c>
      <c r="F16" s="187"/>
      <c r="G16" s="187"/>
      <c r="H16" s="215"/>
      <c r="I16" s="113"/>
      <c r="J16" s="113"/>
      <c r="K16" s="113"/>
      <c r="L16" s="113"/>
      <c r="M16" s="113"/>
      <c r="N16" s="113"/>
      <c r="O16" s="113"/>
      <c r="P16" s="113"/>
      <c r="Q16" s="113"/>
      <c r="R16" s="113"/>
      <c r="S16" s="113"/>
      <c r="T16" s="113"/>
      <c r="U16" s="113"/>
      <c r="V16" s="216"/>
    </row>
    <row r="17" spans="1:22" x14ac:dyDescent="0.45">
      <c r="A17" s="306" t="s">
        <v>64</v>
      </c>
      <c r="B17" s="307"/>
      <c r="C17" s="307"/>
      <c r="D17" s="308"/>
      <c r="E17" s="50" t="s">
        <v>3</v>
      </c>
      <c r="F17" s="31" t="s">
        <v>65</v>
      </c>
      <c r="G17" s="16"/>
      <c r="H17" s="16"/>
      <c r="I17" s="16"/>
      <c r="J17" s="16"/>
      <c r="K17" s="190"/>
      <c r="L17" s="190"/>
      <c r="M17" s="190"/>
      <c r="N17" s="190"/>
      <c r="O17" s="190"/>
      <c r="P17" s="190"/>
      <c r="Q17" s="190"/>
      <c r="R17" s="16" t="s">
        <v>8</v>
      </c>
      <c r="S17" s="51" t="s">
        <v>3</v>
      </c>
      <c r="T17" s="7" t="s">
        <v>66</v>
      </c>
      <c r="U17" s="14"/>
      <c r="V17" s="17"/>
    </row>
    <row r="18" spans="1:22" x14ac:dyDescent="0.45">
      <c r="A18" s="309"/>
      <c r="B18" s="310"/>
      <c r="C18" s="310"/>
      <c r="D18" s="311"/>
      <c r="E18" s="186" t="s">
        <v>67</v>
      </c>
      <c r="F18" s="187"/>
      <c r="G18" s="188"/>
      <c r="H18" s="44" t="s">
        <v>3</v>
      </c>
      <c r="I18" s="32" t="s">
        <v>68</v>
      </c>
      <c r="J18" s="10"/>
      <c r="K18" s="10"/>
      <c r="L18" s="190"/>
      <c r="M18" s="190"/>
      <c r="N18" s="190"/>
      <c r="O18" s="190"/>
      <c r="P18" s="190"/>
      <c r="Q18" s="10" t="s">
        <v>69</v>
      </c>
      <c r="R18" s="10"/>
      <c r="S18" s="45" t="s">
        <v>3</v>
      </c>
      <c r="T18" s="5" t="s">
        <v>66</v>
      </c>
      <c r="U18" s="10"/>
      <c r="V18" s="22"/>
    </row>
    <row r="19" spans="1:22" x14ac:dyDescent="0.45">
      <c r="A19" s="296"/>
      <c r="B19" s="312"/>
      <c r="C19" s="312"/>
      <c r="D19" s="297"/>
      <c r="E19" s="186" t="s">
        <v>5</v>
      </c>
      <c r="F19" s="187"/>
      <c r="G19" s="187"/>
      <c r="H19" s="336"/>
      <c r="I19" s="337"/>
      <c r="J19" s="337"/>
      <c r="K19" s="337"/>
      <c r="L19" s="337"/>
      <c r="M19" s="337"/>
      <c r="N19" s="337"/>
      <c r="O19" s="337"/>
      <c r="P19" s="337"/>
      <c r="Q19" s="337"/>
      <c r="R19" s="337"/>
      <c r="S19" s="337"/>
      <c r="T19" s="337"/>
      <c r="U19" s="337"/>
      <c r="V19" s="338"/>
    </row>
    <row r="20" spans="1:22" ht="20.25" customHeight="1" x14ac:dyDescent="0.45">
      <c r="A20" s="220" t="s">
        <v>70</v>
      </c>
      <c r="B20" s="221"/>
      <c r="C20" s="221"/>
      <c r="D20" s="222"/>
      <c r="E20" s="50" t="s">
        <v>3</v>
      </c>
      <c r="F20" s="14" t="s">
        <v>71</v>
      </c>
      <c r="G20" s="14"/>
      <c r="H20" s="14"/>
      <c r="I20" s="51" t="s">
        <v>3</v>
      </c>
      <c r="J20" s="14" t="s">
        <v>72</v>
      </c>
      <c r="K20" s="14"/>
      <c r="L20" s="51" t="s">
        <v>3</v>
      </c>
      <c r="M20" s="14" t="s">
        <v>73</v>
      </c>
      <c r="N20" s="14"/>
      <c r="O20" s="14"/>
      <c r="P20" s="51" t="s">
        <v>3</v>
      </c>
      <c r="Q20" s="14" t="s">
        <v>74</v>
      </c>
      <c r="R20" s="14"/>
      <c r="S20" s="57"/>
      <c r="T20" s="14" t="s">
        <v>75</v>
      </c>
      <c r="U20" s="14"/>
      <c r="V20" s="33"/>
    </row>
    <row r="21" spans="1:22" ht="20.25" customHeight="1" x14ac:dyDescent="0.45">
      <c r="A21" s="223"/>
      <c r="B21" s="224"/>
      <c r="C21" s="224"/>
      <c r="D21" s="225"/>
      <c r="E21" s="52" t="s">
        <v>3</v>
      </c>
      <c r="F21" s="7" t="s">
        <v>76</v>
      </c>
      <c r="G21" s="7"/>
      <c r="H21" s="7"/>
      <c r="I21" s="55" t="s">
        <v>3</v>
      </c>
      <c r="J21" s="2" t="s">
        <v>164</v>
      </c>
      <c r="M21" s="56" t="s">
        <v>3</v>
      </c>
      <c r="N21" s="7" t="s">
        <v>77</v>
      </c>
      <c r="O21" s="7"/>
      <c r="P21" s="46"/>
      <c r="Q21" s="7" t="s">
        <v>78</v>
      </c>
      <c r="R21" s="7"/>
      <c r="S21" s="7"/>
      <c r="T21" s="56" t="s">
        <v>3</v>
      </c>
      <c r="U21" s="7" t="s">
        <v>79</v>
      </c>
      <c r="V21" s="17"/>
    </row>
    <row r="22" spans="1:22" ht="20.25" customHeight="1" x14ac:dyDescent="0.45">
      <c r="A22" s="223"/>
      <c r="B22" s="224"/>
      <c r="C22" s="224"/>
      <c r="D22" s="225"/>
      <c r="E22" s="53" t="s">
        <v>3</v>
      </c>
      <c r="F22" s="7" t="s">
        <v>80</v>
      </c>
      <c r="G22" s="7"/>
      <c r="H22" s="7"/>
      <c r="I22" s="56" t="s">
        <v>3</v>
      </c>
      <c r="J22" s="7" t="s">
        <v>81</v>
      </c>
      <c r="K22" s="7"/>
      <c r="L22" s="7"/>
      <c r="M22" s="56" t="s">
        <v>3</v>
      </c>
      <c r="N22" s="7" t="s">
        <v>82</v>
      </c>
      <c r="O22" s="7"/>
      <c r="P22" s="7"/>
      <c r="Q22" s="56" t="s">
        <v>3</v>
      </c>
      <c r="R22" s="7" t="s">
        <v>83</v>
      </c>
      <c r="S22" s="7"/>
      <c r="T22" s="7"/>
      <c r="U22" s="7"/>
      <c r="V22" s="17"/>
    </row>
    <row r="23" spans="1:22" ht="20.25" customHeight="1" x14ac:dyDescent="0.45">
      <c r="A23" s="223"/>
      <c r="B23" s="224"/>
      <c r="C23" s="224"/>
      <c r="D23" s="225"/>
      <c r="E23" s="54" t="s">
        <v>3</v>
      </c>
      <c r="F23" s="12" t="s">
        <v>13</v>
      </c>
      <c r="G23" s="12"/>
      <c r="H23" s="115"/>
      <c r="I23" s="115"/>
      <c r="J23" s="115"/>
      <c r="K23" s="115"/>
      <c r="L23" s="115"/>
      <c r="M23" s="115"/>
      <c r="N23" s="115"/>
      <c r="O23" s="115"/>
      <c r="P23" s="115"/>
      <c r="Q23" s="115"/>
      <c r="R23" s="115"/>
      <c r="S23" s="115"/>
      <c r="T23" s="115"/>
      <c r="U23" s="115"/>
      <c r="V23" s="34" t="s">
        <v>8</v>
      </c>
    </row>
    <row r="24" spans="1:22" ht="20.25" customHeight="1" x14ac:dyDescent="0.45">
      <c r="A24" s="226"/>
      <c r="B24" s="227"/>
      <c r="C24" s="227"/>
      <c r="D24" s="228"/>
      <c r="E24" s="186" t="s">
        <v>5</v>
      </c>
      <c r="F24" s="187"/>
      <c r="G24" s="187"/>
      <c r="H24" s="215"/>
      <c r="I24" s="113"/>
      <c r="J24" s="113"/>
      <c r="K24" s="113"/>
      <c r="L24" s="113"/>
      <c r="M24" s="113"/>
      <c r="N24" s="113"/>
      <c r="O24" s="113"/>
      <c r="P24" s="113"/>
      <c r="Q24" s="113"/>
      <c r="R24" s="113"/>
      <c r="S24" s="113"/>
      <c r="T24" s="113"/>
      <c r="U24" s="113"/>
      <c r="V24" s="216"/>
    </row>
    <row r="25" spans="1:22" ht="21" customHeight="1" x14ac:dyDescent="0.45">
      <c r="A25" s="220" t="s">
        <v>84</v>
      </c>
      <c r="B25" s="221"/>
      <c r="C25" s="221"/>
      <c r="D25" s="222"/>
      <c r="E25" s="277" t="s">
        <v>85</v>
      </c>
      <c r="F25" s="277"/>
      <c r="G25" s="313"/>
      <c r="H25" s="314" t="s">
        <v>86</v>
      </c>
      <c r="I25" s="314"/>
      <c r="J25" s="317"/>
      <c r="K25" s="317"/>
      <c r="L25" s="317"/>
      <c r="M25" s="317"/>
      <c r="N25" s="317"/>
      <c r="O25" s="277" t="s">
        <v>156</v>
      </c>
      <c r="P25" s="277"/>
      <c r="Q25" s="277"/>
      <c r="R25" s="280"/>
      <c r="S25" s="281"/>
      <c r="T25" s="281"/>
      <c r="U25" s="281"/>
      <c r="V25" s="281"/>
    </row>
    <row r="26" spans="1:22" ht="21" customHeight="1" x14ac:dyDescent="0.45">
      <c r="A26" s="223"/>
      <c r="B26" s="224"/>
      <c r="C26" s="224"/>
      <c r="D26" s="225"/>
      <c r="E26" s="318" t="s">
        <v>87</v>
      </c>
      <c r="F26" s="318"/>
      <c r="G26" s="319"/>
      <c r="H26" s="315"/>
      <c r="I26" s="315"/>
      <c r="J26" s="283"/>
      <c r="K26" s="283"/>
      <c r="L26" s="283"/>
      <c r="M26" s="283"/>
      <c r="N26" s="283"/>
      <c r="O26" s="278"/>
      <c r="P26" s="278"/>
      <c r="Q26" s="278"/>
      <c r="R26" s="284"/>
      <c r="S26" s="285"/>
      <c r="T26" s="285"/>
      <c r="U26" s="285"/>
      <c r="V26" s="285"/>
    </row>
    <row r="27" spans="1:22" ht="21" customHeight="1" x14ac:dyDescent="0.45">
      <c r="A27" s="223"/>
      <c r="B27" s="224"/>
      <c r="C27" s="224"/>
      <c r="D27" s="225"/>
      <c r="E27" s="278" t="s">
        <v>18</v>
      </c>
      <c r="F27" s="278"/>
      <c r="G27" s="282"/>
      <c r="H27" s="315"/>
      <c r="I27" s="315"/>
      <c r="J27" s="283"/>
      <c r="K27" s="283"/>
      <c r="L27" s="283"/>
      <c r="M27" s="283"/>
      <c r="N27" s="283"/>
      <c r="O27" s="278"/>
      <c r="P27" s="278"/>
      <c r="Q27" s="278"/>
      <c r="R27" s="284"/>
      <c r="S27" s="285"/>
      <c r="T27" s="285"/>
      <c r="U27" s="285"/>
      <c r="V27" s="285"/>
    </row>
    <row r="28" spans="1:22" ht="21" customHeight="1" x14ac:dyDescent="0.45">
      <c r="A28" s="223"/>
      <c r="B28" s="224"/>
      <c r="C28" s="224"/>
      <c r="D28" s="225"/>
      <c r="E28" s="278" t="s">
        <v>19</v>
      </c>
      <c r="F28" s="278"/>
      <c r="G28" s="282"/>
      <c r="H28" s="315"/>
      <c r="I28" s="315"/>
      <c r="J28" s="283"/>
      <c r="K28" s="283"/>
      <c r="L28" s="283"/>
      <c r="M28" s="283"/>
      <c r="N28" s="283"/>
      <c r="O28" s="278"/>
      <c r="P28" s="278"/>
      <c r="Q28" s="278"/>
      <c r="R28" s="284"/>
      <c r="S28" s="285"/>
      <c r="T28" s="285"/>
      <c r="U28" s="285"/>
      <c r="V28" s="285"/>
    </row>
    <row r="29" spans="1:22" ht="21" customHeight="1" x14ac:dyDescent="0.45">
      <c r="A29" s="223"/>
      <c r="B29" s="224"/>
      <c r="C29" s="224"/>
      <c r="D29" s="225"/>
      <c r="E29" s="286" t="s">
        <v>88</v>
      </c>
      <c r="F29" s="287"/>
      <c r="G29" s="287"/>
      <c r="H29" s="316"/>
      <c r="I29" s="316"/>
      <c r="J29" s="288"/>
      <c r="K29" s="288"/>
      <c r="L29" s="288"/>
      <c r="M29" s="288"/>
      <c r="N29" s="288"/>
      <c r="O29" s="279"/>
      <c r="P29" s="279"/>
      <c r="Q29" s="279"/>
      <c r="R29" s="289"/>
      <c r="S29" s="290"/>
      <c r="T29" s="290"/>
      <c r="U29" s="290"/>
      <c r="V29" s="290"/>
    </row>
    <row r="30" spans="1:22" ht="21" customHeight="1" x14ac:dyDescent="0.45">
      <c r="A30" s="226"/>
      <c r="B30" s="227"/>
      <c r="C30" s="227"/>
      <c r="D30" s="228"/>
      <c r="E30" s="186" t="s">
        <v>5</v>
      </c>
      <c r="F30" s="187"/>
      <c r="G30" s="187"/>
      <c r="H30" s="215"/>
      <c r="I30" s="113"/>
      <c r="J30" s="113"/>
      <c r="K30" s="113"/>
      <c r="L30" s="113"/>
      <c r="M30" s="113"/>
      <c r="N30" s="113"/>
      <c r="O30" s="113"/>
      <c r="P30" s="113"/>
      <c r="Q30" s="113"/>
      <c r="R30" s="113"/>
      <c r="S30" s="113"/>
      <c r="T30" s="113"/>
      <c r="U30" s="113"/>
      <c r="V30" s="216"/>
    </row>
    <row r="31" spans="1:22" ht="21" customHeight="1" x14ac:dyDescent="0.45">
      <c r="A31" s="217" t="s">
        <v>262</v>
      </c>
      <c r="B31" s="218"/>
      <c r="C31" s="218"/>
      <c r="D31" s="219"/>
      <c r="E31" s="61" t="s">
        <v>3</v>
      </c>
      <c r="F31" s="10" t="s">
        <v>157</v>
      </c>
      <c r="G31" s="45" t="s">
        <v>4</v>
      </c>
      <c r="H31" s="110" t="s">
        <v>158</v>
      </c>
      <c r="I31" s="110"/>
      <c r="J31" s="10"/>
      <c r="K31" s="10"/>
      <c r="L31" s="330" t="s">
        <v>268</v>
      </c>
      <c r="M31" s="331"/>
      <c r="N31" s="331"/>
      <c r="O31" s="332"/>
      <c r="P31" s="84" t="s">
        <v>3</v>
      </c>
      <c r="Q31" s="87" t="s">
        <v>9</v>
      </c>
      <c r="R31" s="84" t="s">
        <v>4</v>
      </c>
      <c r="S31" s="87" t="s">
        <v>12</v>
      </c>
      <c r="T31" s="10"/>
      <c r="U31" s="10"/>
      <c r="V31" s="22"/>
    </row>
    <row r="32" spans="1:22" ht="105.75" customHeight="1" x14ac:dyDescent="0.45">
      <c r="A32" s="217" t="s">
        <v>263</v>
      </c>
      <c r="B32" s="187"/>
      <c r="C32" s="187"/>
      <c r="D32" s="188"/>
      <c r="E32" s="121"/>
      <c r="F32" s="122"/>
      <c r="G32" s="122"/>
      <c r="H32" s="122"/>
      <c r="I32" s="122"/>
      <c r="J32" s="122"/>
      <c r="K32" s="122"/>
      <c r="L32" s="122"/>
      <c r="M32" s="122"/>
      <c r="N32" s="122"/>
      <c r="O32" s="122"/>
      <c r="P32" s="122"/>
      <c r="Q32" s="122"/>
      <c r="R32" s="122"/>
      <c r="S32" s="122"/>
      <c r="T32" s="122"/>
      <c r="U32" s="122"/>
      <c r="V32" s="123"/>
    </row>
    <row r="33" spans="1:23" ht="21" customHeight="1" x14ac:dyDescent="0.45">
      <c r="A33" s="217" t="s">
        <v>257</v>
      </c>
      <c r="B33" s="218"/>
      <c r="C33" s="218"/>
      <c r="D33" s="219"/>
      <c r="E33" s="265" t="s">
        <v>258</v>
      </c>
      <c r="F33" s="266"/>
      <c r="G33" s="266"/>
      <c r="H33" s="266"/>
      <c r="I33" s="266"/>
      <c r="J33" s="266"/>
      <c r="K33" s="266"/>
      <c r="L33" s="266"/>
      <c r="M33" s="266"/>
      <c r="N33" s="266"/>
      <c r="O33" s="266"/>
      <c r="P33" s="266"/>
      <c r="Q33" s="266"/>
      <c r="R33" s="266"/>
      <c r="S33" s="266"/>
      <c r="T33" s="266"/>
      <c r="U33" s="266"/>
      <c r="V33" s="267"/>
      <c r="W33" s="58"/>
    </row>
    <row r="34" spans="1:23" customFormat="1" x14ac:dyDescent="0.45">
      <c r="A34" s="217"/>
      <c r="B34" s="218"/>
      <c r="C34" s="218"/>
      <c r="D34" s="219"/>
      <c r="E34" s="268"/>
      <c r="F34" s="269"/>
      <c r="G34" s="269"/>
      <c r="H34" s="269"/>
      <c r="I34" s="269"/>
      <c r="J34" s="269"/>
      <c r="K34" s="269"/>
      <c r="L34" s="269"/>
      <c r="M34" s="269"/>
      <c r="N34" s="269"/>
      <c r="O34" s="269"/>
      <c r="P34" s="269"/>
      <c r="Q34" s="269"/>
      <c r="R34" s="269"/>
      <c r="S34" s="269"/>
      <c r="T34" s="269"/>
      <c r="U34" s="269"/>
      <c r="V34" s="270"/>
      <c r="W34" s="59"/>
    </row>
    <row r="35" spans="1:23" x14ac:dyDescent="0.45">
      <c r="A35" s="217"/>
      <c r="B35" s="218"/>
      <c r="C35" s="218"/>
      <c r="D35" s="219"/>
      <c r="E35" s="268"/>
      <c r="F35" s="269"/>
      <c r="G35" s="269"/>
      <c r="H35" s="269"/>
      <c r="I35" s="269"/>
      <c r="J35" s="269"/>
      <c r="K35" s="269"/>
      <c r="L35" s="269"/>
      <c r="M35" s="269"/>
      <c r="N35" s="269"/>
      <c r="O35" s="269"/>
      <c r="P35" s="269"/>
      <c r="Q35" s="269"/>
      <c r="R35" s="269"/>
      <c r="S35" s="269"/>
      <c r="T35" s="269"/>
      <c r="U35" s="269"/>
      <c r="V35" s="270"/>
      <c r="W35" s="58"/>
    </row>
    <row r="36" spans="1:23" x14ac:dyDescent="0.45">
      <c r="A36" s="217"/>
      <c r="B36" s="218"/>
      <c r="C36" s="218"/>
      <c r="D36" s="219"/>
      <c r="E36" s="268"/>
      <c r="F36" s="269"/>
      <c r="G36" s="269"/>
      <c r="H36" s="269"/>
      <c r="I36" s="269"/>
      <c r="J36" s="269"/>
      <c r="K36" s="269"/>
      <c r="L36" s="269"/>
      <c r="M36" s="269"/>
      <c r="N36" s="269"/>
      <c r="O36" s="269"/>
      <c r="P36" s="269"/>
      <c r="Q36" s="269"/>
      <c r="R36" s="269"/>
      <c r="S36" s="269"/>
      <c r="T36" s="269"/>
      <c r="U36" s="269"/>
      <c r="V36" s="270"/>
      <c r="W36" s="58"/>
    </row>
    <row r="37" spans="1:23" x14ac:dyDescent="0.45">
      <c r="A37" s="217"/>
      <c r="B37" s="218"/>
      <c r="C37" s="218"/>
      <c r="D37" s="219"/>
      <c r="E37" s="268"/>
      <c r="F37" s="269"/>
      <c r="G37" s="269"/>
      <c r="H37" s="269"/>
      <c r="I37" s="269"/>
      <c r="J37" s="269"/>
      <c r="K37" s="269"/>
      <c r="L37" s="269"/>
      <c r="M37" s="269"/>
      <c r="N37" s="269"/>
      <c r="O37" s="269"/>
      <c r="P37" s="269"/>
      <c r="Q37" s="269"/>
      <c r="R37" s="269"/>
      <c r="S37" s="269"/>
      <c r="T37" s="269"/>
      <c r="U37" s="269"/>
      <c r="V37" s="270"/>
      <c r="W37" s="58"/>
    </row>
    <row r="38" spans="1:23" x14ac:dyDescent="0.45">
      <c r="A38" s="217"/>
      <c r="B38" s="218"/>
      <c r="C38" s="218"/>
      <c r="D38" s="219"/>
      <c r="E38" s="268"/>
      <c r="F38" s="269"/>
      <c r="G38" s="269"/>
      <c r="H38" s="269"/>
      <c r="I38" s="269"/>
      <c r="J38" s="269"/>
      <c r="K38" s="269"/>
      <c r="L38" s="269"/>
      <c r="M38" s="269"/>
      <c r="N38" s="269"/>
      <c r="O38" s="269"/>
      <c r="P38" s="269"/>
      <c r="Q38" s="269"/>
      <c r="R38" s="269"/>
      <c r="S38" s="269"/>
      <c r="T38" s="269"/>
      <c r="U38" s="269"/>
      <c r="V38" s="270"/>
      <c r="W38" s="58"/>
    </row>
    <row r="39" spans="1:23" x14ac:dyDescent="0.45">
      <c r="A39" s="217"/>
      <c r="B39" s="218"/>
      <c r="C39" s="218"/>
      <c r="D39" s="219"/>
      <c r="E39" s="268"/>
      <c r="F39" s="269"/>
      <c r="G39" s="269"/>
      <c r="H39" s="269"/>
      <c r="I39" s="269"/>
      <c r="J39" s="269"/>
      <c r="K39" s="269"/>
      <c r="L39" s="269"/>
      <c r="M39" s="269"/>
      <c r="N39" s="269"/>
      <c r="O39" s="269"/>
      <c r="P39" s="269"/>
      <c r="Q39" s="269"/>
      <c r="R39" s="269"/>
      <c r="S39" s="269"/>
      <c r="T39" s="269"/>
      <c r="U39" s="269"/>
      <c r="V39" s="270"/>
      <c r="W39" s="58"/>
    </row>
    <row r="40" spans="1:23" x14ac:dyDescent="0.45">
      <c r="A40" s="217"/>
      <c r="B40" s="218"/>
      <c r="C40" s="218"/>
      <c r="D40" s="219"/>
      <c r="E40" s="268"/>
      <c r="F40" s="269"/>
      <c r="G40" s="269"/>
      <c r="H40" s="269"/>
      <c r="I40" s="269"/>
      <c r="J40" s="269"/>
      <c r="K40" s="269"/>
      <c r="L40" s="269"/>
      <c r="M40" s="269"/>
      <c r="N40" s="269"/>
      <c r="O40" s="269"/>
      <c r="P40" s="269"/>
      <c r="Q40" s="269"/>
      <c r="R40" s="269"/>
      <c r="S40" s="269"/>
      <c r="T40" s="269"/>
      <c r="U40" s="269"/>
      <c r="V40" s="270"/>
      <c r="W40" s="58"/>
    </row>
    <row r="41" spans="1:23" x14ac:dyDescent="0.45">
      <c r="A41" s="217"/>
      <c r="B41" s="218"/>
      <c r="C41" s="218"/>
      <c r="D41" s="219"/>
      <c r="E41" s="268"/>
      <c r="F41" s="269"/>
      <c r="G41" s="269"/>
      <c r="H41" s="269"/>
      <c r="I41" s="269"/>
      <c r="J41" s="269"/>
      <c r="K41" s="269"/>
      <c r="L41" s="269"/>
      <c r="M41" s="269"/>
      <c r="N41" s="269"/>
      <c r="O41" s="269"/>
      <c r="P41" s="269"/>
      <c r="Q41" s="269"/>
      <c r="R41" s="269"/>
      <c r="S41" s="269"/>
      <c r="T41" s="269"/>
      <c r="U41" s="269"/>
      <c r="V41" s="270"/>
      <c r="W41" s="58"/>
    </row>
    <row r="42" spans="1:23" x14ac:dyDescent="0.45">
      <c r="A42" s="217"/>
      <c r="B42" s="218"/>
      <c r="C42" s="218"/>
      <c r="D42" s="219"/>
      <c r="E42" s="268"/>
      <c r="F42" s="269"/>
      <c r="G42" s="269"/>
      <c r="H42" s="269"/>
      <c r="I42" s="269"/>
      <c r="J42" s="269"/>
      <c r="K42" s="269"/>
      <c r="L42" s="269"/>
      <c r="M42" s="269"/>
      <c r="N42" s="269"/>
      <c r="O42" s="269"/>
      <c r="P42" s="269"/>
      <c r="Q42" s="269"/>
      <c r="R42" s="269"/>
      <c r="S42" s="269"/>
      <c r="T42" s="269"/>
      <c r="U42" s="269"/>
      <c r="V42" s="270"/>
      <c r="W42" s="58"/>
    </row>
    <row r="43" spans="1:23" x14ac:dyDescent="0.45">
      <c r="A43" s="217"/>
      <c r="B43" s="218"/>
      <c r="C43" s="218"/>
      <c r="D43" s="219"/>
      <c r="E43" s="268"/>
      <c r="F43" s="269"/>
      <c r="G43" s="269"/>
      <c r="H43" s="269"/>
      <c r="I43" s="269"/>
      <c r="J43" s="269"/>
      <c r="K43" s="269"/>
      <c r="L43" s="269"/>
      <c r="M43" s="269"/>
      <c r="N43" s="269"/>
      <c r="O43" s="269"/>
      <c r="P43" s="269"/>
      <c r="Q43" s="269"/>
      <c r="R43" s="269"/>
      <c r="S43" s="269"/>
      <c r="T43" s="269"/>
      <c r="U43" s="269"/>
      <c r="V43" s="270"/>
      <c r="W43" s="58"/>
    </row>
    <row r="44" spans="1:23" x14ac:dyDescent="0.45">
      <c r="A44" s="217"/>
      <c r="B44" s="218"/>
      <c r="C44" s="218"/>
      <c r="D44" s="219"/>
      <c r="E44" s="268"/>
      <c r="F44" s="269"/>
      <c r="G44" s="269"/>
      <c r="H44" s="269"/>
      <c r="I44" s="269"/>
      <c r="J44" s="269"/>
      <c r="K44" s="269"/>
      <c r="L44" s="269"/>
      <c r="M44" s="269"/>
      <c r="N44" s="269"/>
      <c r="O44" s="269"/>
      <c r="P44" s="269"/>
      <c r="Q44" s="269"/>
      <c r="R44" s="269"/>
      <c r="S44" s="269"/>
      <c r="T44" s="269"/>
      <c r="U44" s="269"/>
      <c r="V44" s="270"/>
      <c r="W44" s="58"/>
    </row>
    <row r="45" spans="1:23" x14ac:dyDescent="0.45">
      <c r="A45" s="217"/>
      <c r="B45" s="218"/>
      <c r="C45" s="218"/>
      <c r="D45" s="219"/>
      <c r="E45" s="268"/>
      <c r="F45" s="269"/>
      <c r="G45" s="269"/>
      <c r="H45" s="269"/>
      <c r="I45" s="269"/>
      <c r="J45" s="269"/>
      <c r="K45" s="269"/>
      <c r="L45" s="269"/>
      <c r="M45" s="269"/>
      <c r="N45" s="269"/>
      <c r="O45" s="269"/>
      <c r="P45" s="269"/>
      <c r="Q45" s="269"/>
      <c r="R45" s="269"/>
      <c r="S45" s="269"/>
      <c r="T45" s="269"/>
      <c r="U45" s="269"/>
      <c r="V45" s="270"/>
      <c r="W45" s="58"/>
    </row>
    <row r="46" spans="1:23" x14ac:dyDescent="0.45">
      <c r="A46" s="217"/>
      <c r="B46" s="218"/>
      <c r="C46" s="218"/>
      <c r="D46" s="219"/>
      <c r="E46" s="268"/>
      <c r="F46" s="269"/>
      <c r="G46" s="269"/>
      <c r="H46" s="269"/>
      <c r="I46" s="269"/>
      <c r="J46" s="269"/>
      <c r="K46" s="269"/>
      <c r="L46" s="269"/>
      <c r="M46" s="269"/>
      <c r="N46" s="269"/>
      <c r="O46" s="269"/>
      <c r="P46" s="269"/>
      <c r="Q46" s="269"/>
      <c r="R46" s="269"/>
      <c r="S46" s="269"/>
      <c r="T46" s="269"/>
      <c r="U46" s="269"/>
      <c r="V46" s="270"/>
      <c r="W46" s="58"/>
    </row>
    <row r="47" spans="1:23" x14ac:dyDescent="0.45">
      <c r="A47" s="217"/>
      <c r="B47" s="218"/>
      <c r="C47" s="218"/>
      <c r="D47" s="219"/>
      <c r="E47" s="268"/>
      <c r="F47" s="269"/>
      <c r="G47" s="269"/>
      <c r="H47" s="269"/>
      <c r="I47" s="269"/>
      <c r="J47" s="269"/>
      <c r="K47" s="269"/>
      <c r="L47" s="269"/>
      <c r="M47" s="269"/>
      <c r="N47" s="269"/>
      <c r="O47" s="269"/>
      <c r="P47" s="269"/>
      <c r="Q47" s="269"/>
      <c r="R47" s="269"/>
      <c r="S47" s="269"/>
      <c r="T47" s="269"/>
      <c r="U47" s="269"/>
      <c r="V47" s="270"/>
      <c r="W47" s="58"/>
    </row>
    <row r="48" spans="1:23" x14ac:dyDescent="0.45">
      <c r="A48" s="217"/>
      <c r="B48" s="218"/>
      <c r="C48" s="218"/>
      <c r="D48" s="219"/>
      <c r="E48" s="268"/>
      <c r="F48" s="269"/>
      <c r="G48" s="269"/>
      <c r="H48" s="269"/>
      <c r="I48" s="269"/>
      <c r="J48" s="269"/>
      <c r="K48" s="269"/>
      <c r="L48" s="269"/>
      <c r="M48" s="269"/>
      <c r="N48" s="269"/>
      <c r="O48" s="269"/>
      <c r="P48" s="269"/>
      <c r="Q48" s="269"/>
      <c r="R48" s="269"/>
      <c r="S48" s="269"/>
      <c r="T48" s="269"/>
      <c r="U48" s="269"/>
      <c r="V48" s="270"/>
      <c r="W48" s="58"/>
    </row>
    <row r="49" spans="1:23" x14ac:dyDescent="0.45">
      <c r="A49" s="217"/>
      <c r="B49" s="218"/>
      <c r="C49" s="218"/>
      <c r="D49" s="219"/>
      <c r="E49" s="271"/>
      <c r="F49" s="272"/>
      <c r="G49" s="272"/>
      <c r="H49" s="272"/>
      <c r="I49" s="272"/>
      <c r="J49" s="272"/>
      <c r="K49" s="272"/>
      <c r="L49" s="272"/>
      <c r="M49" s="272"/>
      <c r="N49" s="272"/>
      <c r="O49" s="272"/>
      <c r="P49" s="272"/>
      <c r="Q49" s="272"/>
      <c r="R49" s="272"/>
      <c r="S49" s="272"/>
      <c r="T49" s="272"/>
      <c r="U49" s="272"/>
      <c r="V49" s="273"/>
      <c r="W49" s="58"/>
    </row>
    <row r="50" spans="1:23" customFormat="1" ht="11.25" customHeight="1" x14ac:dyDescent="0.45"/>
    <row r="51" spans="1:23" x14ac:dyDescent="0.45">
      <c r="A51" s="220" t="s">
        <v>296</v>
      </c>
      <c r="B51" s="221"/>
      <c r="C51" s="221"/>
      <c r="D51" s="222"/>
      <c r="E51" s="265" t="s">
        <v>297</v>
      </c>
      <c r="F51" s="266"/>
      <c r="G51" s="266"/>
      <c r="H51" s="266"/>
      <c r="I51" s="266"/>
      <c r="J51" s="266"/>
      <c r="K51" s="266"/>
      <c r="L51" s="266"/>
      <c r="M51" s="266"/>
      <c r="N51" s="266"/>
      <c r="O51" s="266"/>
      <c r="P51" s="266"/>
      <c r="Q51" s="266"/>
      <c r="R51" s="266"/>
      <c r="S51" s="266"/>
      <c r="T51" s="266"/>
      <c r="U51" s="266"/>
      <c r="V51" s="267"/>
    </row>
    <row r="52" spans="1:23" x14ac:dyDescent="0.45">
      <c r="A52" s="223"/>
      <c r="B52" s="224"/>
      <c r="C52" s="224"/>
      <c r="D52" s="225"/>
      <c r="E52" s="268"/>
      <c r="F52" s="269"/>
      <c r="G52" s="269"/>
      <c r="H52" s="269"/>
      <c r="I52" s="269"/>
      <c r="J52" s="269"/>
      <c r="K52" s="269"/>
      <c r="L52" s="269"/>
      <c r="M52" s="269"/>
      <c r="N52" s="269"/>
      <c r="O52" s="269"/>
      <c r="P52" s="269"/>
      <c r="Q52" s="269"/>
      <c r="R52" s="269"/>
      <c r="S52" s="269"/>
      <c r="T52" s="269"/>
      <c r="U52" s="269"/>
      <c r="V52" s="270"/>
    </row>
    <row r="53" spans="1:23" x14ac:dyDescent="0.45">
      <c r="A53" s="223"/>
      <c r="B53" s="224"/>
      <c r="C53" s="224"/>
      <c r="D53" s="225"/>
      <c r="E53" s="268"/>
      <c r="F53" s="269"/>
      <c r="G53" s="269"/>
      <c r="H53" s="269"/>
      <c r="I53" s="269"/>
      <c r="J53" s="269"/>
      <c r="K53" s="269"/>
      <c r="L53" s="269"/>
      <c r="M53" s="269"/>
      <c r="N53" s="269"/>
      <c r="O53" s="269"/>
      <c r="P53" s="269"/>
      <c r="Q53" s="269"/>
      <c r="R53" s="269"/>
      <c r="S53" s="269"/>
      <c r="T53" s="269"/>
      <c r="U53" s="269"/>
      <c r="V53" s="270"/>
    </row>
    <row r="54" spans="1:23" x14ac:dyDescent="0.45">
      <c r="A54" s="223"/>
      <c r="B54" s="224"/>
      <c r="C54" s="224"/>
      <c r="D54" s="225"/>
      <c r="E54" s="268"/>
      <c r="F54" s="269"/>
      <c r="G54" s="269"/>
      <c r="H54" s="269"/>
      <c r="I54" s="269"/>
      <c r="J54" s="269"/>
      <c r="K54" s="269"/>
      <c r="L54" s="269"/>
      <c r="M54" s="269"/>
      <c r="N54" s="269"/>
      <c r="O54" s="269"/>
      <c r="P54" s="269"/>
      <c r="Q54" s="269"/>
      <c r="R54" s="269"/>
      <c r="S54" s="269"/>
      <c r="T54" s="269"/>
      <c r="U54" s="269"/>
      <c r="V54" s="270"/>
    </row>
    <row r="55" spans="1:23" x14ac:dyDescent="0.45">
      <c r="A55" s="223"/>
      <c r="B55" s="224"/>
      <c r="C55" s="224"/>
      <c r="D55" s="225"/>
      <c r="E55" s="268"/>
      <c r="F55" s="269"/>
      <c r="G55" s="269"/>
      <c r="H55" s="269"/>
      <c r="I55" s="269"/>
      <c r="J55" s="269"/>
      <c r="K55" s="269"/>
      <c r="L55" s="269"/>
      <c r="M55" s="269"/>
      <c r="N55" s="269"/>
      <c r="O55" s="269"/>
      <c r="P55" s="269"/>
      <c r="Q55" s="269"/>
      <c r="R55" s="269"/>
      <c r="S55" s="269"/>
      <c r="T55" s="269"/>
      <c r="U55" s="269"/>
      <c r="V55" s="270"/>
    </row>
    <row r="56" spans="1:23" x14ac:dyDescent="0.45">
      <c r="A56" s="223"/>
      <c r="B56" s="224"/>
      <c r="C56" s="224"/>
      <c r="D56" s="225"/>
      <c r="E56" s="268"/>
      <c r="F56" s="269"/>
      <c r="G56" s="269"/>
      <c r="H56" s="269"/>
      <c r="I56" s="269"/>
      <c r="J56" s="269"/>
      <c r="K56" s="269"/>
      <c r="L56" s="269"/>
      <c r="M56" s="269"/>
      <c r="N56" s="269"/>
      <c r="O56" s="269"/>
      <c r="P56" s="269"/>
      <c r="Q56" s="269"/>
      <c r="R56" s="269"/>
      <c r="S56" s="269"/>
      <c r="T56" s="269"/>
      <c r="U56" s="269"/>
      <c r="V56" s="270"/>
    </row>
    <row r="57" spans="1:23" x14ac:dyDescent="0.45">
      <c r="A57" s="223"/>
      <c r="B57" s="224"/>
      <c r="C57" s="224"/>
      <c r="D57" s="225"/>
      <c r="E57" s="268"/>
      <c r="F57" s="269"/>
      <c r="G57" s="269"/>
      <c r="H57" s="269"/>
      <c r="I57" s="269"/>
      <c r="J57" s="269"/>
      <c r="K57" s="269"/>
      <c r="L57" s="269"/>
      <c r="M57" s="269"/>
      <c r="N57" s="269"/>
      <c r="O57" s="269"/>
      <c r="P57" s="269"/>
      <c r="Q57" s="269"/>
      <c r="R57" s="269"/>
      <c r="S57" s="269"/>
      <c r="T57" s="269"/>
      <c r="U57" s="269"/>
      <c r="V57" s="270"/>
    </row>
    <row r="58" spans="1:23" x14ac:dyDescent="0.45">
      <c r="A58" s="223"/>
      <c r="B58" s="224"/>
      <c r="C58" s="224"/>
      <c r="D58" s="225"/>
      <c r="E58" s="268"/>
      <c r="F58" s="269"/>
      <c r="G58" s="269"/>
      <c r="H58" s="269"/>
      <c r="I58" s="269"/>
      <c r="J58" s="269"/>
      <c r="K58" s="269"/>
      <c r="L58" s="269"/>
      <c r="M58" s="269"/>
      <c r="N58" s="269"/>
      <c r="O58" s="269"/>
      <c r="P58" s="269"/>
      <c r="Q58" s="269"/>
      <c r="R58" s="269"/>
      <c r="S58" s="269"/>
      <c r="T58" s="269"/>
      <c r="U58" s="269"/>
      <c r="V58" s="270"/>
    </row>
    <row r="59" spans="1:23" x14ac:dyDescent="0.45">
      <c r="A59" s="223"/>
      <c r="B59" s="224"/>
      <c r="C59" s="224"/>
      <c r="D59" s="225"/>
      <c r="E59" s="268"/>
      <c r="F59" s="269"/>
      <c r="G59" s="269"/>
      <c r="H59" s="269"/>
      <c r="I59" s="269"/>
      <c r="J59" s="269"/>
      <c r="K59" s="269"/>
      <c r="L59" s="269"/>
      <c r="M59" s="269"/>
      <c r="N59" s="269"/>
      <c r="O59" s="269"/>
      <c r="P59" s="269"/>
      <c r="Q59" s="269"/>
      <c r="R59" s="269"/>
      <c r="S59" s="269"/>
      <c r="T59" s="269"/>
      <c r="U59" s="269"/>
      <c r="V59" s="270"/>
    </row>
    <row r="60" spans="1:23" x14ac:dyDescent="0.45">
      <c r="A60" s="223"/>
      <c r="B60" s="224"/>
      <c r="C60" s="224"/>
      <c r="D60" s="225"/>
      <c r="E60" s="268"/>
      <c r="F60" s="269"/>
      <c r="G60" s="269"/>
      <c r="H60" s="269"/>
      <c r="I60" s="269"/>
      <c r="J60" s="269"/>
      <c r="K60" s="269"/>
      <c r="L60" s="269"/>
      <c r="M60" s="269"/>
      <c r="N60" s="269"/>
      <c r="O60" s="269"/>
      <c r="P60" s="269"/>
      <c r="Q60" s="269"/>
      <c r="R60" s="269"/>
      <c r="S60" s="269"/>
      <c r="T60" s="269"/>
      <c r="U60" s="269"/>
      <c r="V60" s="270"/>
    </row>
    <row r="61" spans="1:23" x14ac:dyDescent="0.45">
      <c r="A61" s="223"/>
      <c r="B61" s="224"/>
      <c r="C61" s="224"/>
      <c r="D61" s="225"/>
      <c r="E61" s="268"/>
      <c r="F61" s="269"/>
      <c r="G61" s="269"/>
      <c r="H61" s="269"/>
      <c r="I61" s="269"/>
      <c r="J61" s="269"/>
      <c r="K61" s="269"/>
      <c r="L61" s="269"/>
      <c r="M61" s="269"/>
      <c r="N61" s="269"/>
      <c r="O61" s="269"/>
      <c r="P61" s="269"/>
      <c r="Q61" s="269"/>
      <c r="R61" s="269"/>
      <c r="S61" s="269"/>
      <c r="T61" s="269"/>
      <c r="U61" s="269"/>
      <c r="V61" s="270"/>
    </row>
    <row r="62" spans="1:23" x14ac:dyDescent="0.45">
      <c r="A62" s="223"/>
      <c r="B62" s="224"/>
      <c r="C62" s="224"/>
      <c r="D62" s="225"/>
      <c r="E62" s="268"/>
      <c r="F62" s="269"/>
      <c r="G62" s="269"/>
      <c r="H62" s="269"/>
      <c r="I62" s="269"/>
      <c r="J62" s="269"/>
      <c r="K62" s="269"/>
      <c r="L62" s="269"/>
      <c r="M62" s="269"/>
      <c r="N62" s="269"/>
      <c r="O62" s="269"/>
      <c r="P62" s="269"/>
      <c r="Q62" s="269"/>
      <c r="R62" s="269"/>
      <c r="S62" s="269"/>
      <c r="T62" s="269"/>
      <c r="U62" s="269"/>
      <c r="V62" s="270"/>
    </row>
    <row r="63" spans="1:23" x14ac:dyDescent="0.45">
      <c r="A63" s="223"/>
      <c r="B63" s="224"/>
      <c r="C63" s="224"/>
      <c r="D63" s="225"/>
      <c r="E63" s="268"/>
      <c r="F63" s="269"/>
      <c r="G63" s="269"/>
      <c r="H63" s="269"/>
      <c r="I63" s="269"/>
      <c r="J63" s="269"/>
      <c r="K63" s="269"/>
      <c r="L63" s="269"/>
      <c r="M63" s="269"/>
      <c r="N63" s="269"/>
      <c r="O63" s="269"/>
      <c r="P63" s="269"/>
      <c r="Q63" s="269"/>
      <c r="R63" s="269"/>
      <c r="S63" s="269"/>
      <c r="T63" s="269"/>
      <c r="U63" s="269"/>
      <c r="V63" s="270"/>
    </row>
    <row r="64" spans="1:23" x14ac:dyDescent="0.45">
      <c r="A64" s="223"/>
      <c r="B64" s="224"/>
      <c r="C64" s="224"/>
      <c r="D64" s="225"/>
      <c r="E64" s="268"/>
      <c r="F64" s="269"/>
      <c r="G64" s="269"/>
      <c r="H64" s="269"/>
      <c r="I64" s="269"/>
      <c r="J64" s="269"/>
      <c r="K64" s="269"/>
      <c r="L64" s="269"/>
      <c r="M64" s="269"/>
      <c r="N64" s="269"/>
      <c r="O64" s="269"/>
      <c r="P64" s="269"/>
      <c r="Q64" s="269"/>
      <c r="R64" s="269"/>
      <c r="S64" s="269"/>
      <c r="T64" s="269"/>
      <c r="U64" s="269"/>
      <c r="V64" s="270"/>
    </row>
    <row r="65" spans="1:22" x14ac:dyDescent="0.45">
      <c r="A65" s="223"/>
      <c r="B65" s="224"/>
      <c r="C65" s="224"/>
      <c r="D65" s="225"/>
      <c r="E65" s="268"/>
      <c r="F65" s="269"/>
      <c r="G65" s="269"/>
      <c r="H65" s="269"/>
      <c r="I65" s="269"/>
      <c r="J65" s="269"/>
      <c r="K65" s="269"/>
      <c r="L65" s="269"/>
      <c r="M65" s="269"/>
      <c r="N65" s="269"/>
      <c r="O65" s="269"/>
      <c r="P65" s="269"/>
      <c r="Q65" s="269"/>
      <c r="R65" s="269"/>
      <c r="S65" s="269"/>
      <c r="T65" s="269"/>
      <c r="U65" s="269"/>
      <c r="V65" s="270"/>
    </row>
    <row r="66" spans="1:22" x14ac:dyDescent="0.45">
      <c r="A66" s="223"/>
      <c r="B66" s="224"/>
      <c r="C66" s="224"/>
      <c r="D66" s="225"/>
      <c r="E66" s="268"/>
      <c r="F66" s="269"/>
      <c r="G66" s="269"/>
      <c r="H66" s="269"/>
      <c r="I66" s="269"/>
      <c r="J66" s="269"/>
      <c r="K66" s="269"/>
      <c r="L66" s="269"/>
      <c r="M66" s="269"/>
      <c r="N66" s="269"/>
      <c r="O66" s="269"/>
      <c r="P66" s="269"/>
      <c r="Q66" s="269"/>
      <c r="R66" s="269"/>
      <c r="S66" s="269"/>
      <c r="T66" s="269"/>
      <c r="U66" s="269"/>
      <c r="V66" s="270"/>
    </row>
    <row r="67" spans="1:22" x14ac:dyDescent="0.45">
      <c r="A67" s="226"/>
      <c r="B67" s="227"/>
      <c r="C67" s="227"/>
      <c r="D67" s="228"/>
      <c r="E67" s="271"/>
      <c r="F67" s="272"/>
      <c r="G67" s="272"/>
      <c r="H67" s="272"/>
      <c r="I67" s="272"/>
      <c r="J67" s="272"/>
      <c r="K67" s="272"/>
      <c r="L67" s="272"/>
      <c r="M67" s="272"/>
      <c r="N67" s="272"/>
      <c r="O67" s="272"/>
      <c r="P67" s="272"/>
      <c r="Q67" s="272"/>
      <c r="R67" s="272"/>
      <c r="S67" s="272"/>
      <c r="T67" s="272"/>
      <c r="U67" s="272"/>
      <c r="V67" s="273"/>
    </row>
    <row r="68" spans="1:22" x14ac:dyDescent="0.45">
      <c r="A68" s="176" t="s">
        <v>259</v>
      </c>
      <c r="B68" s="274"/>
      <c r="C68" s="274"/>
      <c r="D68" s="275"/>
      <c r="E68" s="265" t="s">
        <v>260</v>
      </c>
      <c r="F68" s="266"/>
      <c r="G68" s="266"/>
      <c r="H68" s="266"/>
      <c r="I68" s="266"/>
      <c r="J68" s="266"/>
      <c r="K68" s="266"/>
      <c r="L68" s="266"/>
      <c r="M68" s="266"/>
      <c r="N68" s="266"/>
      <c r="O68" s="266"/>
      <c r="P68" s="266"/>
      <c r="Q68" s="266"/>
      <c r="R68" s="266"/>
      <c r="S68" s="266"/>
      <c r="T68" s="266"/>
      <c r="U68" s="266"/>
      <c r="V68" s="267"/>
    </row>
    <row r="69" spans="1:22" x14ac:dyDescent="0.45">
      <c r="A69" s="176"/>
      <c r="B69" s="274"/>
      <c r="C69" s="274"/>
      <c r="D69" s="275"/>
      <c r="E69" s="268"/>
      <c r="F69" s="269"/>
      <c r="G69" s="269"/>
      <c r="H69" s="269"/>
      <c r="I69" s="269"/>
      <c r="J69" s="269"/>
      <c r="K69" s="269"/>
      <c r="L69" s="269"/>
      <c r="M69" s="269"/>
      <c r="N69" s="269"/>
      <c r="O69" s="269"/>
      <c r="P69" s="269"/>
      <c r="Q69" s="269"/>
      <c r="R69" s="269"/>
      <c r="S69" s="269"/>
      <c r="T69" s="269"/>
      <c r="U69" s="269"/>
      <c r="V69" s="270"/>
    </row>
    <row r="70" spans="1:22" x14ac:dyDescent="0.45">
      <c r="A70" s="176"/>
      <c r="B70" s="274"/>
      <c r="C70" s="274"/>
      <c r="D70" s="275"/>
      <c r="E70" s="268"/>
      <c r="F70" s="269"/>
      <c r="G70" s="269"/>
      <c r="H70" s="269"/>
      <c r="I70" s="269"/>
      <c r="J70" s="269"/>
      <c r="K70" s="269"/>
      <c r="L70" s="269"/>
      <c r="M70" s="269"/>
      <c r="N70" s="269"/>
      <c r="O70" s="269"/>
      <c r="P70" s="269"/>
      <c r="Q70" s="269"/>
      <c r="R70" s="269"/>
      <c r="S70" s="269"/>
      <c r="T70" s="269"/>
      <c r="U70" s="269"/>
      <c r="V70" s="270"/>
    </row>
    <row r="71" spans="1:22" x14ac:dyDescent="0.45">
      <c r="A71" s="176"/>
      <c r="B71" s="274"/>
      <c r="C71" s="274"/>
      <c r="D71" s="275"/>
      <c r="E71" s="268"/>
      <c r="F71" s="269"/>
      <c r="G71" s="269"/>
      <c r="H71" s="269"/>
      <c r="I71" s="269"/>
      <c r="J71" s="269"/>
      <c r="K71" s="269"/>
      <c r="L71" s="269"/>
      <c r="M71" s="269"/>
      <c r="N71" s="269"/>
      <c r="O71" s="269"/>
      <c r="P71" s="269"/>
      <c r="Q71" s="269"/>
      <c r="R71" s="269"/>
      <c r="S71" s="269"/>
      <c r="T71" s="269"/>
      <c r="U71" s="269"/>
      <c r="V71" s="270"/>
    </row>
    <row r="72" spans="1:22" x14ac:dyDescent="0.45">
      <c r="A72" s="176"/>
      <c r="B72" s="274"/>
      <c r="C72" s="274"/>
      <c r="D72" s="275"/>
      <c r="E72" s="268"/>
      <c r="F72" s="269"/>
      <c r="G72" s="269"/>
      <c r="H72" s="269"/>
      <c r="I72" s="269"/>
      <c r="J72" s="269"/>
      <c r="K72" s="269"/>
      <c r="L72" s="269"/>
      <c r="M72" s="269"/>
      <c r="N72" s="269"/>
      <c r="O72" s="269"/>
      <c r="P72" s="269"/>
      <c r="Q72" s="269"/>
      <c r="R72" s="269"/>
      <c r="S72" s="269"/>
      <c r="T72" s="269"/>
      <c r="U72" s="269"/>
      <c r="V72" s="270"/>
    </row>
    <row r="73" spans="1:22" x14ac:dyDescent="0.45">
      <c r="A73" s="176"/>
      <c r="B73" s="274"/>
      <c r="C73" s="274"/>
      <c r="D73" s="275"/>
      <c r="E73" s="268"/>
      <c r="F73" s="269"/>
      <c r="G73" s="269"/>
      <c r="H73" s="269"/>
      <c r="I73" s="269"/>
      <c r="J73" s="269"/>
      <c r="K73" s="269"/>
      <c r="L73" s="269"/>
      <c r="M73" s="269"/>
      <c r="N73" s="269"/>
      <c r="O73" s="269"/>
      <c r="P73" s="269"/>
      <c r="Q73" s="269"/>
      <c r="R73" s="269"/>
      <c r="S73" s="269"/>
      <c r="T73" s="269"/>
      <c r="U73" s="269"/>
      <c r="V73" s="270"/>
    </row>
    <row r="74" spans="1:22" x14ac:dyDescent="0.45">
      <c r="A74" s="176"/>
      <c r="B74" s="274"/>
      <c r="C74" s="274"/>
      <c r="D74" s="275"/>
      <c r="E74" s="268"/>
      <c r="F74" s="269"/>
      <c r="G74" s="269"/>
      <c r="H74" s="269"/>
      <c r="I74" s="269"/>
      <c r="J74" s="269"/>
      <c r="K74" s="269"/>
      <c r="L74" s="269"/>
      <c r="M74" s="269"/>
      <c r="N74" s="269"/>
      <c r="O74" s="269"/>
      <c r="P74" s="269"/>
      <c r="Q74" s="269"/>
      <c r="R74" s="269"/>
      <c r="S74" s="269"/>
      <c r="T74" s="269"/>
      <c r="U74" s="269"/>
      <c r="V74" s="270"/>
    </row>
    <row r="75" spans="1:22" x14ac:dyDescent="0.45">
      <c r="A75" s="176"/>
      <c r="B75" s="274"/>
      <c r="C75" s="274"/>
      <c r="D75" s="275"/>
      <c r="E75" s="268"/>
      <c r="F75" s="269"/>
      <c r="G75" s="269"/>
      <c r="H75" s="269"/>
      <c r="I75" s="269"/>
      <c r="J75" s="269"/>
      <c r="K75" s="269"/>
      <c r="L75" s="269"/>
      <c r="M75" s="269"/>
      <c r="N75" s="269"/>
      <c r="O75" s="269"/>
      <c r="P75" s="269"/>
      <c r="Q75" s="269"/>
      <c r="R75" s="269"/>
      <c r="S75" s="269"/>
      <c r="T75" s="269"/>
      <c r="U75" s="269"/>
      <c r="V75" s="270"/>
    </row>
    <row r="76" spans="1:22" x14ac:dyDescent="0.45">
      <c r="A76" s="176"/>
      <c r="B76" s="274"/>
      <c r="C76" s="274"/>
      <c r="D76" s="275"/>
      <c r="E76" s="268"/>
      <c r="F76" s="269"/>
      <c r="G76" s="269"/>
      <c r="H76" s="269"/>
      <c r="I76" s="269"/>
      <c r="J76" s="269"/>
      <c r="K76" s="269"/>
      <c r="L76" s="269"/>
      <c r="M76" s="269"/>
      <c r="N76" s="269"/>
      <c r="O76" s="269"/>
      <c r="P76" s="269"/>
      <c r="Q76" s="269"/>
      <c r="R76" s="269"/>
      <c r="S76" s="269"/>
      <c r="T76" s="269"/>
      <c r="U76" s="269"/>
      <c r="V76" s="270"/>
    </row>
    <row r="77" spans="1:22" x14ac:dyDescent="0.45">
      <c r="A77" s="176"/>
      <c r="B77" s="274"/>
      <c r="C77" s="274"/>
      <c r="D77" s="275"/>
      <c r="E77" s="268"/>
      <c r="F77" s="269"/>
      <c r="G77" s="269"/>
      <c r="H77" s="269"/>
      <c r="I77" s="269"/>
      <c r="J77" s="269"/>
      <c r="K77" s="269"/>
      <c r="L77" s="269"/>
      <c r="M77" s="269"/>
      <c r="N77" s="269"/>
      <c r="O77" s="269"/>
      <c r="P77" s="269"/>
      <c r="Q77" s="269"/>
      <c r="R77" s="269"/>
      <c r="S77" s="269"/>
      <c r="T77" s="269"/>
      <c r="U77" s="269"/>
      <c r="V77" s="270"/>
    </row>
    <row r="78" spans="1:22" x14ac:dyDescent="0.45">
      <c r="A78" s="176"/>
      <c r="B78" s="274"/>
      <c r="C78" s="274"/>
      <c r="D78" s="275"/>
      <c r="E78" s="268"/>
      <c r="F78" s="269"/>
      <c r="G78" s="269"/>
      <c r="H78" s="269"/>
      <c r="I78" s="269"/>
      <c r="J78" s="269"/>
      <c r="K78" s="269"/>
      <c r="L78" s="269"/>
      <c r="M78" s="269"/>
      <c r="N78" s="269"/>
      <c r="O78" s="269"/>
      <c r="P78" s="269"/>
      <c r="Q78" s="269"/>
      <c r="R78" s="269"/>
      <c r="S78" s="269"/>
      <c r="T78" s="269"/>
      <c r="U78" s="269"/>
      <c r="V78" s="270"/>
    </row>
    <row r="79" spans="1:22" x14ac:dyDescent="0.45">
      <c r="A79" s="176"/>
      <c r="B79" s="274"/>
      <c r="C79" s="274"/>
      <c r="D79" s="275"/>
      <c r="E79" s="268"/>
      <c r="F79" s="269"/>
      <c r="G79" s="269"/>
      <c r="H79" s="269"/>
      <c r="I79" s="269"/>
      <c r="J79" s="269"/>
      <c r="K79" s="269"/>
      <c r="L79" s="269"/>
      <c r="M79" s="269"/>
      <c r="N79" s="269"/>
      <c r="O79" s="269"/>
      <c r="P79" s="269"/>
      <c r="Q79" s="269"/>
      <c r="R79" s="269"/>
      <c r="S79" s="269"/>
      <c r="T79" s="269"/>
      <c r="U79" s="269"/>
      <c r="V79" s="270"/>
    </row>
    <row r="80" spans="1:22" x14ac:dyDescent="0.45">
      <c r="A80" s="176"/>
      <c r="B80" s="274"/>
      <c r="C80" s="274"/>
      <c r="D80" s="275"/>
      <c r="E80" s="268"/>
      <c r="F80" s="269"/>
      <c r="G80" s="269"/>
      <c r="H80" s="269"/>
      <c r="I80" s="269"/>
      <c r="J80" s="269"/>
      <c r="K80" s="269"/>
      <c r="L80" s="269"/>
      <c r="M80" s="269"/>
      <c r="N80" s="269"/>
      <c r="O80" s="269"/>
      <c r="P80" s="269"/>
      <c r="Q80" s="269"/>
      <c r="R80" s="269"/>
      <c r="S80" s="269"/>
      <c r="T80" s="269"/>
      <c r="U80" s="269"/>
      <c r="V80" s="270"/>
    </row>
    <row r="81" spans="1:22" x14ac:dyDescent="0.45">
      <c r="A81" s="176"/>
      <c r="B81" s="274"/>
      <c r="C81" s="274"/>
      <c r="D81" s="275"/>
      <c r="E81" s="268"/>
      <c r="F81" s="269"/>
      <c r="G81" s="269"/>
      <c r="H81" s="269"/>
      <c r="I81" s="269"/>
      <c r="J81" s="269"/>
      <c r="K81" s="269"/>
      <c r="L81" s="269"/>
      <c r="M81" s="269"/>
      <c r="N81" s="269"/>
      <c r="O81" s="269"/>
      <c r="P81" s="269"/>
      <c r="Q81" s="269"/>
      <c r="R81" s="269"/>
      <c r="S81" s="269"/>
      <c r="T81" s="269"/>
      <c r="U81" s="269"/>
      <c r="V81" s="270"/>
    </row>
    <row r="82" spans="1:22" x14ac:dyDescent="0.45">
      <c r="A82" s="176"/>
      <c r="B82" s="274"/>
      <c r="C82" s="274"/>
      <c r="D82" s="275"/>
      <c r="E82" s="268"/>
      <c r="F82" s="269"/>
      <c r="G82" s="269"/>
      <c r="H82" s="269"/>
      <c r="I82" s="269"/>
      <c r="J82" s="269"/>
      <c r="K82" s="269"/>
      <c r="L82" s="269"/>
      <c r="M82" s="269"/>
      <c r="N82" s="269"/>
      <c r="O82" s="269"/>
      <c r="P82" s="269"/>
      <c r="Q82" s="269"/>
      <c r="R82" s="269"/>
      <c r="S82" s="269"/>
      <c r="T82" s="269"/>
      <c r="U82" s="269"/>
      <c r="V82" s="270"/>
    </row>
    <row r="83" spans="1:22" x14ac:dyDescent="0.45">
      <c r="A83" s="176"/>
      <c r="B83" s="274"/>
      <c r="C83" s="274"/>
      <c r="D83" s="275"/>
      <c r="E83" s="268"/>
      <c r="F83" s="269"/>
      <c r="G83" s="269"/>
      <c r="H83" s="269"/>
      <c r="I83" s="269"/>
      <c r="J83" s="269"/>
      <c r="K83" s="269"/>
      <c r="L83" s="269"/>
      <c r="M83" s="269"/>
      <c r="N83" s="269"/>
      <c r="O83" s="269"/>
      <c r="P83" s="269"/>
      <c r="Q83" s="269"/>
      <c r="R83" s="269"/>
      <c r="S83" s="269"/>
      <c r="T83" s="269"/>
      <c r="U83" s="269"/>
      <c r="V83" s="270"/>
    </row>
    <row r="84" spans="1:22" x14ac:dyDescent="0.45">
      <c r="A84" s="176"/>
      <c r="B84" s="274"/>
      <c r="C84" s="274"/>
      <c r="D84" s="275"/>
      <c r="E84" s="271"/>
      <c r="F84" s="272"/>
      <c r="G84" s="272"/>
      <c r="H84" s="272"/>
      <c r="I84" s="272"/>
      <c r="J84" s="272"/>
      <c r="K84" s="272"/>
      <c r="L84" s="272"/>
      <c r="M84" s="272"/>
      <c r="N84" s="272"/>
      <c r="O84" s="272"/>
      <c r="P84" s="272"/>
      <c r="Q84" s="272"/>
      <c r="R84" s="272"/>
      <c r="S84" s="272"/>
      <c r="T84" s="272"/>
      <c r="U84" s="272"/>
      <c r="V84" s="273"/>
    </row>
    <row r="85" spans="1:22" ht="21" customHeight="1" x14ac:dyDescent="0.45"/>
    <row r="86" spans="1:22" customFormat="1" x14ac:dyDescent="0.45">
      <c r="A86" s="4"/>
      <c r="B86" s="4"/>
      <c r="C86" s="4"/>
      <c r="D86" s="4"/>
      <c r="E86" s="4"/>
      <c r="F86" s="4"/>
      <c r="G86" s="4"/>
      <c r="H86" s="4"/>
      <c r="I86" s="4"/>
      <c r="J86" s="4"/>
      <c r="K86" s="4"/>
      <c r="L86" s="4"/>
      <c r="M86" s="4"/>
      <c r="N86" s="4"/>
      <c r="O86" s="4"/>
      <c r="P86" s="4"/>
      <c r="Q86" s="4"/>
      <c r="R86" s="4"/>
      <c r="S86" s="4"/>
      <c r="T86" s="4"/>
      <c r="U86" s="4"/>
      <c r="V86" s="4"/>
    </row>
  </sheetData>
  <sheetProtection algorithmName="SHA-512" hashValue="zBl6r7x1iV90X1kpOD49VMK6rJYRLmuzqTdEW7eKR+K0IHje2GQEhtDc3zio2UhsL1SfuPtDFNUYoZL2J4P8Fg==" saltValue="WB/iW8mDSYUSavlXMMclTg==" spinCount="100000" sheet="1" formatCells="0" formatRows="0" selectLockedCells="1"/>
  <mergeCells count="108">
    <mergeCell ref="AE3:AE4"/>
    <mergeCell ref="AF3:AF4"/>
    <mergeCell ref="AG3:AG4"/>
    <mergeCell ref="AH3:AH4"/>
    <mergeCell ref="T1:V1"/>
    <mergeCell ref="A3:D3"/>
    <mergeCell ref="E3:V3"/>
    <mergeCell ref="X3:X4"/>
    <mergeCell ref="Y3:Y4"/>
    <mergeCell ref="Z3:Z4"/>
    <mergeCell ref="BV3:BV4"/>
    <mergeCell ref="A6:D6"/>
    <mergeCell ref="R6:U6"/>
    <mergeCell ref="A7:D7"/>
    <mergeCell ref="E7:V7"/>
    <mergeCell ref="A8:D8"/>
    <mergeCell ref="E8:F8"/>
    <mergeCell ref="G8:I8"/>
    <mergeCell ref="J8:K8"/>
    <mergeCell ref="L8:N8"/>
    <mergeCell ref="AP3:AQ3"/>
    <mergeCell ref="AR3:AT3"/>
    <mergeCell ref="AU3:BH3"/>
    <mergeCell ref="BI3:BS3"/>
    <mergeCell ref="BT3:BT4"/>
    <mergeCell ref="BU3:BU4"/>
    <mergeCell ref="AI3:AI4"/>
    <mergeCell ref="AJ3:AK3"/>
    <mergeCell ref="AL3:AL4"/>
    <mergeCell ref="AM3:AM4"/>
    <mergeCell ref="AN3:AN4"/>
    <mergeCell ref="AO3:AO4"/>
    <mergeCell ref="AA3:AC3"/>
    <mergeCell ref="AD3:AD4"/>
    <mergeCell ref="O8:V8"/>
    <mergeCell ref="A9:D9"/>
    <mergeCell ref="E9:F9"/>
    <mergeCell ref="H9:V9"/>
    <mergeCell ref="A10:D10"/>
    <mergeCell ref="E10:K10"/>
    <mergeCell ref="L10:O10"/>
    <mergeCell ref="P10:T10"/>
    <mergeCell ref="U10:V10"/>
    <mergeCell ref="A11:D11"/>
    <mergeCell ref="E11:I11"/>
    <mergeCell ref="J11:K11"/>
    <mergeCell ref="L11:O11"/>
    <mergeCell ref="P11:V11"/>
    <mergeCell ref="A12:D12"/>
    <mergeCell ref="E12:K12"/>
    <mergeCell ref="L12:O12"/>
    <mergeCell ref="P12:Q12"/>
    <mergeCell ref="R12:T12"/>
    <mergeCell ref="U12:V12"/>
    <mergeCell ref="A13:D13"/>
    <mergeCell ref="E13:K13"/>
    <mergeCell ref="L13:O13"/>
    <mergeCell ref="P13:V13"/>
    <mergeCell ref="A14:D14"/>
    <mergeCell ref="J14:K14"/>
    <mergeCell ref="L14:O14"/>
    <mergeCell ref="P14:T14"/>
    <mergeCell ref="U14:V14"/>
    <mergeCell ref="A15:D16"/>
    <mergeCell ref="I15:K15"/>
    <mergeCell ref="E16:G16"/>
    <mergeCell ref="H16:V16"/>
    <mergeCell ref="A17:D19"/>
    <mergeCell ref="K17:Q17"/>
    <mergeCell ref="E18:G18"/>
    <mergeCell ref="L18:P18"/>
    <mergeCell ref="E19:G19"/>
    <mergeCell ref="H19:V19"/>
    <mergeCell ref="A20:D24"/>
    <mergeCell ref="H23:U23"/>
    <mergeCell ref="E24:G24"/>
    <mergeCell ref="H24:V24"/>
    <mergeCell ref="A25:D30"/>
    <mergeCell ref="E25:G25"/>
    <mergeCell ref="H25:I29"/>
    <mergeCell ref="J25:N25"/>
    <mergeCell ref="O25:Q29"/>
    <mergeCell ref="R25:V25"/>
    <mergeCell ref="E28:G28"/>
    <mergeCell ref="J28:N28"/>
    <mergeCell ref="R28:V28"/>
    <mergeCell ref="E29:G29"/>
    <mergeCell ref="J29:N29"/>
    <mergeCell ref="R29:V29"/>
    <mergeCell ref="E26:G26"/>
    <mergeCell ref="J26:N26"/>
    <mergeCell ref="R26:V26"/>
    <mergeCell ref="E27:G27"/>
    <mergeCell ref="J27:N27"/>
    <mergeCell ref="R27:V27"/>
    <mergeCell ref="A33:D49"/>
    <mergeCell ref="E33:V49"/>
    <mergeCell ref="A51:D67"/>
    <mergeCell ref="E51:V67"/>
    <mergeCell ref="A68:D84"/>
    <mergeCell ref="E68:V84"/>
    <mergeCell ref="E30:G30"/>
    <mergeCell ref="H30:V30"/>
    <mergeCell ref="A31:D31"/>
    <mergeCell ref="H31:I31"/>
    <mergeCell ref="L31:O31"/>
    <mergeCell ref="A32:D32"/>
    <mergeCell ref="E32:V32"/>
  </mergeCells>
  <phoneticPr fontId="1"/>
  <dataValidations count="4">
    <dataValidation type="list" allowBlank="1" showInputMessage="1" showErrorMessage="1" sqref="E14:E15 R15 P20 L20 H18 M21:M22 Q22 E6 J6 O6 E17 S17:S18 E20:E23 I20:I22 T21 X1 G14 I14 R31 E31 G31 P31" xr:uid="{00000000-0002-0000-0400-000000000000}">
      <formula1>"□,☑"</formula1>
    </dataValidation>
    <dataValidation type="list" allowBlank="1" showInputMessage="1" sqref="P12:Q12" xr:uid="{00000000-0002-0000-0400-000001000000}">
      <formula1>"徒歩,バス,自転車"</formula1>
    </dataValidation>
    <dataValidation allowBlank="1" showInputMessage="1" showErrorMessage="1" prompt="市区町村名を入力してください" sqref="L8:N8" xr:uid="{00000000-0002-0000-0400-000002000000}"/>
    <dataValidation allowBlank="1" showInputMessage="1" showErrorMessage="1" prompt="市区町村以下の住所を入力してください。" sqref="O8:V8" xr:uid="{00000000-0002-0000-0400-000003000000}"/>
  </dataValidations>
  <pageMargins left="0.70866141732283472" right="0.70866141732283472" top="0.74803149606299213" bottom="0.74803149606299213" header="0.31496062992125984" footer="0.31496062992125984"/>
  <pageSetup paperSize="9" orientation="portrait" r:id="rId1"/>
  <rowBreaks count="2" manualBreakCount="2">
    <brk id="32" max="21" man="1"/>
    <brk id="67" max="21" man="1"/>
  </rowBreaks>
  <colBreaks count="1" manualBreakCount="1">
    <brk id="22" max="8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V86"/>
  <sheetViews>
    <sheetView showZeros="0" view="pageBreakPreview" zoomScaleNormal="100" zoomScaleSheetLayoutView="100" workbookViewId="0">
      <selection activeCell="E6" sqref="E6"/>
    </sheetView>
  </sheetViews>
  <sheetFormatPr defaultColWidth="3.3984375" defaultRowHeight="18" x14ac:dyDescent="0.45"/>
  <cols>
    <col min="1" max="22" width="3.59765625" style="2" customWidth="1"/>
    <col min="23" max="23" width="3.3984375" style="1"/>
    <col min="24" max="39" width="8" style="1" hidden="1" customWidth="1"/>
    <col min="40" max="40" width="15.3984375" style="1" hidden="1" customWidth="1"/>
    <col min="41" max="41" width="13.5" style="1" hidden="1" customWidth="1"/>
    <col min="42" max="51" width="8" style="1" hidden="1" customWidth="1"/>
    <col min="52" max="70" width="7.59765625" style="1" hidden="1" customWidth="1"/>
    <col min="71" max="73" width="8.09765625" style="1" hidden="1" customWidth="1"/>
    <col min="74" max="74" width="8.5" style="1" hidden="1" customWidth="1"/>
    <col min="75" max="16384" width="3.3984375" style="1"/>
  </cols>
  <sheetData>
    <row r="1" spans="1:74" x14ac:dyDescent="0.45">
      <c r="T1" s="232" t="s">
        <v>41</v>
      </c>
      <c r="U1" s="232"/>
      <c r="V1" s="232"/>
      <c r="X1" s="35" t="s">
        <v>154</v>
      </c>
    </row>
    <row r="2" spans="1:74" x14ac:dyDescent="0.45">
      <c r="T2" s="3"/>
      <c r="U2" s="3"/>
      <c r="V2" s="103"/>
    </row>
    <row r="3" spans="1:74" ht="32.25" customHeight="1" x14ac:dyDescent="0.45">
      <c r="A3" s="173" t="s">
        <v>304</v>
      </c>
      <c r="B3" s="126"/>
      <c r="C3" s="126"/>
      <c r="D3" s="126"/>
      <c r="E3" s="299">
        <f>様式１!E15</f>
        <v>0</v>
      </c>
      <c r="F3" s="299"/>
      <c r="G3" s="299"/>
      <c r="H3" s="299"/>
      <c r="I3" s="299"/>
      <c r="J3" s="299"/>
      <c r="K3" s="299"/>
      <c r="L3" s="299"/>
      <c r="M3" s="299"/>
      <c r="N3" s="299"/>
      <c r="O3" s="299"/>
      <c r="P3" s="299"/>
      <c r="Q3" s="299"/>
      <c r="R3" s="299"/>
      <c r="S3" s="299"/>
      <c r="T3" s="299"/>
      <c r="U3" s="299"/>
      <c r="V3" s="299"/>
      <c r="X3" s="295" t="s">
        <v>42</v>
      </c>
      <c r="Y3" s="295" t="s">
        <v>45</v>
      </c>
      <c r="Z3" s="295" t="s">
        <v>48</v>
      </c>
      <c r="AA3" s="291" t="s">
        <v>49</v>
      </c>
      <c r="AB3" s="291"/>
      <c r="AC3" s="291"/>
      <c r="AD3" s="295" t="s">
        <v>213</v>
      </c>
      <c r="AE3" s="295" t="s">
        <v>52</v>
      </c>
      <c r="AF3" s="295" t="s">
        <v>53</v>
      </c>
      <c r="AG3" s="295" t="s">
        <v>54</v>
      </c>
      <c r="AH3" s="295" t="s">
        <v>217</v>
      </c>
      <c r="AI3" s="295" t="s">
        <v>56</v>
      </c>
      <c r="AJ3" s="291" t="s">
        <v>221</v>
      </c>
      <c r="AK3" s="291"/>
      <c r="AL3" s="291" t="s">
        <v>222</v>
      </c>
      <c r="AM3" s="291" t="s">
        <v>223</v>
      </c>
      <c r="AN3" s="291" t="s">
        <v>292</v>
      </c>
      <c r="AO3" s="291" t="s">
        <v>293</v>
      </c>
      <c r="AP3" s="291" t="s">
        <v>61</v>
      </c>
      <c r="AQ3" s="291"/>
      <c r="AR3" s="292" t="s">
        <v>64</v>
      </c>
      <c r="AS3" s="292"/>
      <c r="AT3" s="292"/>
      <c r="AU3" s="292" t="s">
        <v>232</v>
      </c>
      <c r="AV3" s="292"/>
      <c r="AW3" s="292"/>
      <c r="AX3" s="292"/>
      <c r="AY3" s="292"/>
      <c r="AZ3" s="292"/>
      <c r="BA3" s="292"/>
      <c r="BB3" s="292"/>
      <c r="BC3" s="292"/>
      <c r="BD3" s="292"/>
      <c r="BE3" s="292"/>
      <c r="BF3" s="292"/>
      <c r="BG3" s="292"/>
      <c r="BH3" s="292"/>
      <c r="BI3" s="292" t="s">
        <v>84</v>
      </c>
      <c r="BJ3" s="292"/>
      <c r="BK3" s="292"/>
      <c r="BL3" s="292"/>
      <c r="BM3" s="292"/>
      <c r="BN3" s="292"/>
      <c r="BO3" s="292"/>
      <c r="BP3" s="292"/>
      <c r="BQ3" s="292"/>
      <c r="BR3" s="292"/>
      <c r="BS3" s="292"/>
      <c r="BT3" s="291" t="s">
        <v>253</v>
      </c>
      <c r="BU3" s="293" t="s">
        <v>262</v>
      </c>
      <c r="BV3" s="293" t="s">
        <v>294</v>
      </c>
    </row>
    <row r="4" spans="1:74" ht="18.75" customHeight="1" x14ac:dyDescent="0.45">
      <c r="X4" s="291"/>
      <c r="Y4" s="291"/>
      <c r="Z4" s="291"/>
      <c r="AA4" s="48" t="s">
        <v>50</v>
      </c>
      <c r="AB4" s="48" t="s">
        <v>51</v>
      </c>
      <c r="AC4" s="48" t="s">
        <v>212</v>
      </c>
      <c r="AD4" s="291"/>
      <c r="AE4" s="291"/>
      <c r="AF4" s="291"/>
      <c r="AG4" s="291"/>
      <c r="AH4" s="291"/>
      <c r="AI4" s="291"/>
      <c r="AJ4" s="48" t="s">
        <v>219</v>
      </c>
      <c r="AK4" s="48" t="s">
        <v>220</v>
      </c>
      <c r="AL4" s="291"/>
      <c r="AM4" s="291"/>
      <c r="AN4" s="291"/>
      <c r="AO4" s="291"/>
      <c r="AP4" s="48" t="s">
        <v>227</v>
      </c>
      <c r="AQ4" s="48" t="s">
        <v>5</v>
      </c>
      <c r="AR4" s="48" t="s">
        <v>230</v>
      </c>
      <c r="AS4" s="48" t="s">
        <v>67</v>
      </c>
      <c r="AT4" s="48" t="s">
        <v>5</v>
      </c>
      <c r="AU4" s="48" t="s">
        <v>71</v>
      </c>
      <c r="AV4" s="48" t="s">
        <v>72</v>
      </c>
      <c r="AW4" s="48" t="s">
        <v>73</v>
      </c>
      <c r="AX4" s="48" t="s">
        <v>236</v>
      </c>
      <c r="AY4" s="48" t="s">
        <v>76</v>
      </c>
      <c r="AZ4" s="48" t="s">
        <v>164</v>
      </c>
      <c r="BA4" s="48" t="s">
        <v>239</v>
      </c>
      <c r="BB4" s="48" t="s">
        <v>79</v>
      </c>
      <c r="BC4" s="48" t="s">
        <v>80</v>
      </c>
      <c r="BD4" s="48" t="s">
        <v>81</v>
      </c>
      <c r="BE4" s="48" t="s">
        <v>82</v>
      </c>
      <c r="BF4" s="48" t="s">
        <v>83</v>
      </c>
      <c r="BG4" s="48" t="s">
        <v>25</v>
      </c>
      <c r="BH4" s="48" t="s">
        <v>5</v>
      </c>
      <c r="BI4" s="48" t="s">
        <v>85</v>
      </c>
      <c r="BJ4" s="48" t="s">
        <v>248</v>
      </c>
      <c r="BK4" s="48" t="s">
        <v>249</v>
      </c>
      <c r="BL4" s="48" t="s">
        <v>248</v>
      </c>
      <c r="BM4" s="48" t="s">
        <v>18</v>
      </c>
      <c r="BN4" s="48" t="s">
        <v>248</v>
      </c>
      <c r="BO4" s="48" t="s">
        <v>19</v>
      </c>
      <c r="BP4" s="48" t="s">
        <v>248</v>
      </c>
      <c r="BQ4" s="48" t="s">
        <v>88</v>
      </c>
      <c r="BR4" s="48" t="s">
        <v>248</v>
      </c>
      <c r="BS4" s="48" t="s">
        <v>5</v>
      </c>
      <c r="BT4" s="291"/>
      <c r="BU4" s="294"/>
      <c r="BV4" s="294"/>
    </row>
    <row r="5" spans="1:74" x14ac:dyDescent="0.45">
      <c r="A5" s="2" t="s">
        <v>43</v>
      </c>
      <c r="E5" s="60" t="s">
        <v>311</v>
      </c>
      <c r="X5" s="47">
        <f>E3</f>
        <v>0</v>
      </c>
      <c r="Y5" s="47">
        <f>IF(E6=X1,F6,IF(J6=X1,K6,R6))</f>
        <v>0</v>
      </c>
      <c r="Z5" s="47">
        <f>E7</f>
        <v>0</v>
      </c>
      <c r="AA5" s="47">
        <f>G8</f>
        <v>0</v>
      </c>
      <c r="AB5" s="47">
        <f>L8</f>
        <v>0</v>
      </c>
      <c r="AC5" s="47">
        <f>O8</f>
        <v>0</v>
      </c>
      <c r="AD5" s="47">
        <f>E9</f>
        <v>0</v>
      </c>
      <c r="AE5" s="47">
        <f>E10</f>
        <v>0</v>
      </c>
      <c r="AF5" s="47">
        <f>P10</f>
        <v>0</v>
      </c>
      <c r="AG5" s="47">
        <f>E11</f>
        <v>0</v>
      </c>
      <c r="AH5" s="47">
        <f>P11</f>
        <v>0</v>
      </c>
      <c r="AI5" s="47">
        <f>E12</f>
        <v>0</v>
      </c>
      <c r="AJ5" s="47" t="str">
        <f>P12</f>
        <v>徒歩</v>
      </c>
      <c r="AK5" s="47">
        <f>R12</f>
        <v>0</v>
      </c>
      <c r="AL5" s="47">
        <f>E13</f>
        <v>0</v>
      </c>
      <c r="AM5" s="47">
        <f>P13</f>
        <v>0</v>
      </c>
      <c r="AN5" s="47" t="str">
        <f>IF(E14=X1,F14,IF(G14=X1,H14,J14))</f>
        <v>検討中</v>
      </c>
      <c r="AO5" s="47">
        <f>P14</f>
        <v>0</v>
      </c>
      <c r="AP5" s="49">
        <f>I15</f>
        <v>0</v>
      </c>
      <c r="AQ5" s="47">
        <f>H16</f>
        <v>0</v>
      </c>
      <c r="AR5" s="47">
        <f>K17</f>
        <v>0</v>
      </c>
      <c r="AS5" s="47">
        <f>L18</f>
        <v>0</v>
      </c>
      <c r="AT5" s="47">
        <f>H19</f>
        <v>0</v>
      </c>
      <c r="AU5" s="47" t="str">
        <f>IF(E20=$X$1,"○","-")</f>
        <v>-</v>
      </c>
      <c r="AV5" s="47" t="str">
        <f>IF(I20=$X$1,"○","-")</f>
        <v>-</v>
      </c>
      <c r="AW5" s="47" t="str">
        <f>IF(L20=$X$1,"○","-")</f>
        <v>-</v>
      </c>
      <c r="AX5" s="47">
        <f>S20</f>
        <v>0</v>
      </c>
      <c r="AY5" s="47" t="str">
        <f>IF(E21=$X$1,"○","-")</f>
        <v>-</v>
      </c>
      <c r="AZ5" s="47" t="str">
        <f>IF(I21=$X$1,"○","-")</f>
        <v>-</v>
      </c>
      <c r="BA5" s="47">
        <f>P21</f>
        <v>0</v>
      </c>
      <c r="BB5" s="47" t="str">
        <f>IF(T21=$X$1,"○","-")</f>
        <v>-</v>
      </c>
      <c r="BC5" s="47" t="str">
        <f>IF(E22=$X$1,"○","-")</f>
        <v>-</v>
      </c>
      <c r="BD5" s="47" t="str">
        <f>IF(I22=$X$1,"○","-")</f>
        <v>-</v>
      </c>
      <c r="BE5" s="47" t="str">
        <f>IF(M22=$X$1,"○","-")</f>
        <v>-</v>
      </c>
      <c r="BF5" s="47" t="str">
        <f>IF(Q22=$X$1,"○","-")</f>
        <v>-</v>
      </c>
      <c r="BG5" s="47">
        <f>H23</f>
        <v>0</v>
      </c>
      <c r="BH5" s="47">
        <f>H24</f>
        <v>0</v>
      </c>
      <c r="BI5" s="47">
        <f>J25</f>
        <v>0</v>
      </c>
      <c r="BJ5" s="47">
        <f>R25</f>
        <v>0</v>
      </c>
      <c r="BK5" s="47">
        <f>J26</f>
        <v>0</v>
      </c>
      <c r="BL5" s="47">
        <f>R26</f>
        <v>0</v>
      </c>
      <c r="BM5" s="47">
        <f>J27</f>
        <v>0</v>
      </c>
      <c r="BN5" s="47">
        <f>R27</f>
        <v>0</v>
      </c>
      <c r="BO5" s="47">
        <f>J28</f>
        <v>0</v>
      </c>
      <c r="BP5" s="47">
        <f>R28</f>
        <v>0</v>
      </c>
      <c r="BQ5" s="47">
        <f>J29</f>
        <v>0</v>
      </c>
      <c r="BR5" s="47">
        <f>R29</f>
        <v>0</v>
      </c>
      <c r="BS5" s="47">
        <f>H30</f>
        <v>0</v>
      </c>
      <c r="BT5" s="47">
        <f>E32</f>
        <v>0</v>
      </c>
      <c r="BU5" s="47" t="str">
        <f>IF(E31=X1,"可","不可")</f>
        <v>不可</v>
      </c>
      <c r="BV5" s="47" t="str">
        <f>IF(P31=X1,Q31,S31)</f>
        <v>無</v>
      </c>
    </row>
    <row r="6" spans="1:74" x14ac:dyDescent="0.45">
      <c r="A6" s="186" t="s">
        <v>45</v>
      </c>
      <c r="B6" s="187"/>
      <c r="C6" s="187"/>
      <c r="D6" s="188"/>
      <c r="E6" s="44" t="s">
        <v>3</v>
      </c>
      <c r="F6" s="5" t="s">
        <v>46</v>
      </c>
      <c r="G6" s="5"/>
      <c r="H6" s="5"/>
      <c r="I6" s="5"/>
      <c r="J6" s="45" t="s">
        <v>3</v>
      </c>
      <c r="K6" s="5" t="s">
        <v>47</v>
      </c>
      <c r="L6" s="5"/>
      <c r="M6" s="5"/>
      <c r="N6" s="5"/>
      <c r="O6" s="45" t="s">
        <v>308</v>
      </c>
      <c r="P6" s="5" t="s">
        <v>13</v>
      </c>
      <c r="Q6" s="5"/>
      <c r="R6" s="190"/>
      <c r="S6" s="190"/>
      <c r="T6" s="190"/>
      <c r="U6" s="190"/>
      <c r="V6" s="11" t="s">
        <v>8</v>
      </c>
    </row>
    <row r="7" spans="1:74" x14ac:dyDescent="0.45">
      <c r="A7" s="126" t="s">
        <v>48</v>
      </c>
      <c r="B7" s="126"/>
      <c r="C7" s="126"/>
      <c r="D7" s="126"/>
      <c r="E7" s="300"/>
      <c r="F7" s="300"/>
      <c r="G7" s="300"/>
      <c r="H7" s="300"/>
      <c r="I7" s="300"/>
      <c r="J7" s="300"/>
      <c r="K7" s="300"/>
      <c r="L7" s="300"/>
      <c r="M7" s="300"/>
      <c r="N7" s="300"/>
      <c r="O7" s="300"/>
      <c r="P7" s="300"/>
      <c r="Q7" s="300"/>
      <c r="R7" s="300"/>
      <c r="S7" s="300"/>
      <c r="T7" s="300"/>
      <c r="U7" s="300"/>
      <c r="V7" s="300"/>
    </row>
    <row r="8" spans="1:74" x14ac:dyDescent="0.45">
      <c r="A8" s="126" t="s">
        <v>49</v>
      </c>
      <c r="B8" s="126"/>
      <c r="C8" s="126"/>
      <c r="D8" s="126"/>
      <c r="E8" s="296" t="s">
        <v>50</v>
      </c>
      <c r="F8" s="297"/>
      <c r="G8" s="180"/>
      <c r="H8" s="181"/>
      <c r="I8" s="181"/>
      <c r="J8" s="301" t="s">
        <v>51</v>
      </c>
      <c r="K8" s="301"/>
      <c r="L8" s="302"/>
      <c r="M8" s="302"/>
      <c r="N8" s="180"/>
      <c r="O8" s="303"/>
      <c r="P8" s="115"/>
      <c r="Q8" s="115"/>
      <c r="R8" s="115"/>
      <c r="S8" s="115"/>
      <c r="T8" s="115"/>
      <c r="U8" s="115"/>
      <c r="V8" s="304"/>
    </row>
    <row r="9" spans="1:74" x14ac:dyDescent="0.45">
      <c r="A9" s="186" t="s">
        <v>143</v>
      </c>
      <c r="B9" s="187"/>
      <c r="C9" s="187"/>
      <c r="D9" s="188"/>
      <c r="E9" s="189"/>
      <c r="F9" s="190"/>
      <c r="G9" s="22" t="s">
        <v>144</v>
      </c>
      <c r="H9" s="333" t="s">
        <v>145</v>
      </c>
      <c r="I9" s="334"/>
      <c r="J9" s="334"/>
      <c r="K9" s="334"/>
      <c r="L9" s="334"/>
      <c r="M9" s="334"/>
      <c r="N9" s="334"/>
      <c r="O9" s="334"/>
      <c r="P9" s="334"/>
      <c r="Q9" s="334"/>
      <c r="R9" s="334"/>
      <c r="S9" s="334"/>
      <c r="T9" s="334"/>
      <c r="U9" s="334"/>
      <c r="V9" s="335"/>
    </row>
    <row r="10" spans="1:74" x14ac:dyDescent="0.45">
      <c r="A10" s="126" t="s">
        <v>52</v>
      </c>
      <c r="B10" s="126"/>
      <c r="C10" s="126"/>
      <c r="D10" s="126"/>
      <c r="E10" s="189"/>
      <c r="F10" s="190"/>
      <c r="G10" s="190"/>
      <c r="H10" s="190"/>
      <c r="I10" s="190"/>
      <c r="J10" s="190"/>
      <c r="K10" s="191"/>
      <c r="L10" s="186" t="s">
        <v>53</v>
      </c>
      <c r="M10" s="187"/>
      <c r="N10" s="187"/>
      <c r="O10" s="188"/>
      <c r="P10" s="189"/>
      <c r="Q10" s="190"/>
      <c r="R10" s="190"/>
      <c r="S10" s="190"/>
      <c r="T10" s="190"/>
      <c r="U10" s="110" t="s">
        <v>162</v>
      </c>
      <c r="V10" s="298"/>
    </row>
    <row r="11" spans="1:74" x14ac:dyDescent="0.45">
      <c r="A11" s="186" t="s">
        <v>54</v>
      </c>
      <c r="B11" s="187"/>
      <c r="C11" s="187"/>
      <c r="D11" s="188"/>
      <c r="E11" s="189"/>
      <c r="F11" s="190"/>
      <c r="G11" s="190"/>
      <c r="H11" s="190"/>
      <c r="I11" s="190"/>
      <c r="J11" s="110" t="s">
        <v>163</v>
      </c>
      <c r="K11" s="298"/>
      <c r="L11" s="186" t="s">
        <v>55</v>
      </c>
      <c r="M11" s="187"/>
      <c r="N11" s="187"/>
      <c r="O11" s="188"/>
      <c r="P11" s="189"/>
      <c r="Q11" s="190"/>
      <c r="R11" s="190"/>
      <c r="S11" s="190"/>
      <c r="T11" s="190"/>
      <c r="U11" s="190"/>
      <c r="V11" s="191"/>
    </row>
    <row r="12" spans="1:74" x14ac:dyDescent="0.45">
      <c r="A12" s="186" t="s">
        <v>56</v>
      </c>
      <c r="B12" s="187"/>
      <c r="C12" s="187"/>
      <c r="D12" s="188"/>
      <c r="E12" s="189"/>
      <c r="F12" s="190"/>
      <c r="G12" s="190"/>
      <c r="H12" s="190"/>
      <c r="I12" s="190"/>
      <c r="J12" s="190"/>
      <c r="K12" s="191"/>
      <c r="L12" s="229" t="s">
        <v>57</v>
      </c>
      <c r="M12" s="230"/>
      <c r="N12" s="230"/>
      <c r="O12" s="231"/>
      <c r="P12" s="276" t="s">
        <v>58</v>
      </c>
      <c r="Q12" s="110"/>
      <c r="R12" s="190"/>
      <c r="S12" s="190"/>
      <c r="T12" s="190"/>
      <c r="U12" s="110" t="s">
        <v>59</v>
      </c>
      <c r="V12" s="298"/>
    </row>
    <row r="13" spans="1:74" x14ac:dyDescent="0.45">
      <c r="A13" s="186" t="s">
        <v>222</v>
      </c>
      <c r="B13" s="187"/>
      <c r="C13" s="187"/>
      <c r="D13" s="188"/>
      <c r="E13" s="189"/>
      <c r="F13" s="190"/>
      <c r="G13" s="190"/>
      <c r="H13" s="190"/>
      <c r="I13" s="190"/>
      <c r="J13" s="190"/>
      <c r="K13" s="190"/>
      <c r="L13" s="186" t="s">
        <v>223</v>
      </c>
      <c r="M13" s="187"/>
      <c r="N13" s="187"/>
      <c r="O13" s="188"/>
      <c r="P13" s="190"/>
      <c r="Q13" s="190"/>
      <c r="R13" s="190"/>
      <c r="S13" s="190"/>
      <c r="T13" s="190"/>
      <c r="U13" s="190"/>
      <c r="V13" s="191"/>
    </row>
    <row r="14" spans="1:74" ht="29.25" customHeight="1" x14ac:dyDescent="0.45">
      <c r="A14" s="322" t="s">
        <v>266</v>
      </c>
      <c r="B14" s="323"/>
      <c r="C14" s="323"/>
      <c r="D14" s="324"/>
      <c r="E14" s="84" t="s">
        <v>3</v>
      </c>
      <c r="F14" s="86" t="s">
        <v>157</v>
      </c>
      <c r="G14" s="84" t="s">
        <v>3</v>
      </c>
      <c r="H14" s="85" t="s">
        <v>158</v>
      </c>
      <c r="I14" s="84" t="s">
        <v>3</v>
      </c>
      <c r="J14" s="325" t="s">
        <v>161</v>
      </c>
      <c r="K14" s="326"/>
      <c r="L14" s="327" t="s">
        <v>267</v>
      </c>
      <c r="M14" s="328"/>
      <c r="N14" s="328"/>
      <c r="O14" s="329"/>
      <c r="P14" s="194"/>
      <c r="Q14" s="195"/>
      <c r="R14" s="195"/>
      <c r="S14" s="195"/>
      <c r="T14" s="195"/>
      <c r="U14" s="320" t="s">
        <v>287</v>
      </c>
      <c r="V14" s="321"/>
    </row>
    <row r="15" spans="1:74" x14ac:dyDescent="0.45">
      <c r="A15" s="306" t="s">
        <v>61</v>
      </c>
      <c r="B15" s="307"/>
      <c r="C15" s="307"/>
      <c r="D15" s="308"/>
      <c r="E15" s="44" t="s">
        <v>3</v>
      </c>
      <c r="F15" s="5" t="s">
        <v>62</v>
      </c>
      <c r="G15" s="5"/>
      <c r="H15" s="5"/>
      <c r="I15" s="305"/>
      <c r="J15" s="305"/>
      <c r="K15" s="305"/>
      <c r="L15" s="5" t="s">
        <v>63</v>
      </c>
      <c r="M15" s="5"/>
      <c r="N15" s="5"/>
      <c r="O15" s="5"/>
      <c r="P15" s="5"/>
      <c r="Q15" s="5"/>
      <c r="R15" s="45" t="s">
        <v>3</v>
      </c>
      <c r="S15" s="5" t="s">
        <v>60</v>
      </c>
      <c r="T15" s="5"/>
      <c r="U15" s="5"/>
      <c r="V15" s="11"/>
    </row>
    <row r="16" spans="1:74" x14ac:dyDescent="0.45">
      <c r="A16" s="296"/>
      <c r="B16" s="312"/>
      <c r="C16" s="312"/>
      <c r="D16" s="297"/>
      <c r="E16" s="186" t="s">
        <v>5</v>
      </c>
      <c r="F16" s="187"/>
      <c r="G16" s="187"/>
      <c r="H16" s="215"/>
      <c r="I16" s="113"/>
      <c r="J16" s="113"/>
      <c r="K16" s="113"/>
      <c r="L16" s="113"/>
      <c r="M16" s="113"/>
      <c r="N16" s="113"/>
      <c r="O16" s="113"/>
      <c r="P16" s="113"/>
      <c r="Q16" s="113"/>
      <c r="R16" s="113"/>
      <c r="S16" s="113"/>
      <c r="T16" s="113"/>
      <c r="U16" s="113"/>
      <c r="V16" s="216"/>
    </row>
    <row r="17" spans="1:22" x14ac:dyDescent="0.45">
      <c r="A17" s="306" t="s">
        <v>64</v>
      </c>
      <c r="B17" s="307"/>
      <c r="C17" s="307"/>
      <c r="D17" s="308"/>
      <c r="E17" s="50" t="s">
        <v>3</v>
      </c>
      <c r="F17" s="31" t="s">
        <v>65</v>
      </c>
      <c r="G17" s="16"/>
      <c r="H17" s="16"/>
      <c r="I17" s="16"/>
      <c r="J17" s="16"/>
      <c r="K17" s="190"/>
      <c r="L17" s="190"/>
      <c r="M17" s="190"/>
      <c r="N17" s="190"/>
      <c r="O17" s="190"/>
      <c r="P17" s="190"/>
      <c r="Q17" s="190"/>
      <c r="R17" s="16" t="s">
        <v>8</v>
      </c>
      <c r="S17" s="51" t="s">
        <v>3</v>
      </c>
      <c r="T17" s="7" t="s">
        <v>66</v>
      </c>
      <c r="U17" s="14"/>
      <c r="V17" s="17"/>
    </row>
    <row r="18" spans="1:22" x14ac:dyDescent="0.45">
      <c r="A18" s="309"/>
      <c r="B18" s="310"/>
      <c r="C18" s="310"/>
      <c r="D18" s="311"/>
      <c r="E18" s="186" t="s">
        <v>67</v>
      </c>
      <c r="F18" s="187"/>
      <c r="G18" s="188"/>
      <c r="H18" s="44" t="s">
        <v>3</v>
      </c>
      <c r="I18" s="32" t="s">
        <v>68</v>
      </c>
      <c r="J18" s="10"/>
      <c r="K18" s="10"/>
      <c r="L18" s="190"/>
      <c r="M18" s="190"/>
      <c r="N18" s="190"/>
      <c r="O18" s="190"/>
      <c r="P18" s="190"/>
      <c r="Q18" s="10" t="s">
        <v>69</v>
      </c>
      <c r="R18" s="10"/>
      <c r="S18" s="45" t="s">
        <v>3</v>
      </c>
      <c r="T18" s="5" t="s">
        <v>66</v>
      </c>
      <c r="U18" s="10"/>
      <c r="V18" s="22"/>
    </row>
    <row r="19" spans="1:22" x14ac:dyDescent="0.45">
      <c r="A19" s="296"/>
      <c r="B19" s="312"/>
      <c r="C19" s="312"/>
      <c r="D19" s="297"/>
      <c r="E19" s="186" t="s">
        <v>5</v>
      </c>
      <c r="F19" s="187"/>
      <c r="G19" s="187"/>
      <c r="H19" s="336"/>
      <c r="I19" s="337"/>
      <c r="J19" s="337"/>
      <c r="K19" s="337"/>
      <c r="L19" s="337"/>
      <c r="M19" s="337"/>
      <c r="N19" s="337"/>
      <c r="O19" s="337"/>
      <c r="P19" s="337"/>
      <c r="Q19" s="337"/>
      <c r="R19" s="337"/>
      <c r="S19" s="337"/>
      <c r="T19" s="337"/>
      <c r="U19" s="337"/>
      <c r="V19" s="338"/>
    </row>
    <row r="20" spans="1:22" ht="20.25" customHeight="1" x14ac:dyDescent="0.45">
      <c r="A20" s="220" t="s">
        <v>70</v>
      </c>
      <c r="B20" s="221"/>
      <c r="C20" s="221"/>
      <c r="D20" s="222"/>
      <c r="E20" s="50" t="s">
        <v>3</v>
      </c>
      <c r="F20" s="14" t="s">
        <v>71</v>
      </c>
      <c r="G20" s="14"/>
      <c r="H20" s="14"/>
      <c r="I20" s="51" t="s">
        <v>3</v>
      </c>
      <c r="J20" s="14" t="s">
        <v>72</v>
      </c>
      <c r="K20" s="14"/>
      <c r="L20" s="51" t="s">
        <v>3</v>
      </c>
      <c r="M20" s="14" t="s">
        <v>73</v>
      </c>
      <c r="N20" s="14"/>
      <c r="O20" s="14"/>
      <c r="P20" s="51" t="s">
        <v>3</v>
      </c>
      <c r="Q20" s="14" t="s">
        <v>74</v>
      </c>
      <c r="R20" s="14"/>
      <c r="S20" s="57"/>
      <c r="T20" s="14" t="s">
        <v>75</v>
      </c>
      <c r="U20" s="14"/>
      <c r="V20" s="33"/>
    </row>
    <row r="21" spans="1:22" ht="20.25" customHeight="1" x14ac:dyDescent="0.45">
      <c r="A21" s="223"/>
      <c r="B21" s="224"/>
      <c r="C21" s="224"/>
      <c r="D21" s="225"/>
      <c r="E21" s="52" t="s">
        <v>3</v>
      </c>
      <c r="F21" s="7" t="s">
        <v>76</v>
      </c>
      <c r="G21" s="7"/>
      <c r="H21" s="7"/>
      <c r="I21" s="55" t="s">
        <v>3</v>
      </c>
      <c r="J21" s="2" t="s">
        <v>164</v>
      </c>
      <c r="M21" s="56" t="s">
        <v>3</v>
      </c>
      <c r="N21" s="7" t="s">
        <v>77</v>
      </c>
      <c r="O21" s="7"/>
      <c r="P21" s="46"/>
      <c r="Q21" s="7" t="s">
        <v>78</v>
      </c>
      <c r="R21" s="7"/>
      <c r="S21" s="7"/>
      <c r="T21" s="56" t="s">
        <v>3</v>
      </c>
      <c r="U21" s="7" t="s">
        <v>79</v>
      </c>
      <c r="V21" s="17"/>
    </row>
    <row r="22" spans="1:22" ht="20.25" customHeight="1" x14ac:dyDescent="0.45">
      <c r="A22" s="223"/>
      <c r="B22" s="224"/>
      <c r="C22" s="224"/>
      <c r="D22" s="225"/>
      <c r="E22" s="53" t="s">
        <v>3</v>
      </c>
      <c r="F22" s="7" t="s">
        <v>80</v>
      </c>
      <c r="G22" s="7"/>
      <c r="H22" s="7"/>
      <c r="I22" s="56" t="s">
        <v>3</v>
      </c>
      <c r="J22" s="7" t="s">
        <v>81</v>
      </c>
      <c r="K22" s="7"/>
      <c r="L22" s="7"/>
      <c r="M22" s="56" t="s">
        <v>3</v>
      </c>
      <c r="N22" s="7" t="s">
        <v>82</v>
      </c>
      <c r="O22" s="7"/>
      <c r="P22" s="7"/>
      <c r="Q22" s="56" t="s">
        <v>3</v>
      </c>
      <c r="R22" s="7" t="s">
        <v>83</v>
      </c>
      <c r="S22" s="7"/>
      <c r="T22" s="7"/>
      <c r="U22" s="7"/>
      <c r="V22" s="17"/>
    </row>
    <row r="23" spans="1:22" ht="20.25" customHeight="1" x14ac:dyDescent="0.45">
      <c r="A23" s="223"/>
      <c r="B23" s="224"/>
      <c r="C23" s="224"/>
      <c r="D23" s="225"/>
      <c r="E23" s="54" t="s">
        <v>3</v>
      </c>
      <c r="F23" s="12" t="s">
        <v>13</v>
      </c>
      <c r="G23" s="12"/>
      <c r="H23" s="115"/>
      <c r="I23" s="115"/>
      <c r="J23" s="115"/>
      <c r="K23" s="115"/>
      <c r="L23" s="115"/>
      <c r="M23" s="115"/>
      <c r="N23" s="115"/>
      <c r="O23" s="115"/>
      <c r="P23" s="115"/>
      <c r="Q23" s="115"/>
      <c r="R23" s="115"/>
      <c r="S23" s="115"/>
      <c r="T23" s="115"/>
      <c r="U23" s="115"/>
      <c r="V23" s="34" t="s">
        <v>8</v>
      </c>
    </row>
    <row r="24" spans="1:22" ht="20.25" customHeight="1" x14ac:dyDescent="0.45">
      <c r="A24" s="226"/>
      <c r="B24" s="227"/>
      <c r="C24" s="227"/>
      <c r="D24" s="228"/>
      <c r="E24" s="186" t="s">
        <v>5</v>
      </c>
      <c r="F24" s="187"/>
      <c r="G24" s="187"/>
      <c r="H24" s="215"/>
      <c r="I24" s="113"/>
      <c r="J24" s="113"/>
      <c r="K24" s="113"/>
      <c r="L24" s="113"/>
      <c r="M24" s="113"/>
      <c r="N24" s="113"/>
      <c r="O24" s="113"/>
      <c r="P24" s="113"/>
      <c r="Q24" s="113"/>
      <c r="R24" s="113"/>
      <c r="S24" s="113"/>
      <c r="T24" s="113"/>
      <c r="U24" s="113"/>
      <c r="V24" s="216"/>
    </row>
    <row r="25" spans="1:22" ht="21" customHeight="1" x14ac:dyDescent="0.45">
      <c r="A25" s="220" t="s">
        <v>84</v>
      </c>
      <c r="B25" s="221"/>
      <c r="C25" s="221"/>
      <c r="D25" s="222"/>
      <c r="E25" s="277" t="s">
        <v>85</v>
      </c>
      <c r="F25" s="277"/>
      <c r="G25" s="313"/>
      <c r="H25" s="314" t="s">
        <v>86</v>
      </c>
      <c r="I25" s="314"/>
      <c r="J25" s="317"/>
      <c r="K25" s="317"/>
      <c r="L25" s="317"/>
      <c r="M25" s="317"/>
      <c r="N25" s="317"/>
      <c r="O25" s="277" t="s">
        <v>156</v>
      </c>
      <c r="P25" s="277"/>
      <c r="Q25" s="277"/>
      <c r="R25" s="280"/>
      <c r="S25" s="281"/>
      <c r="T25" s="281"/>
      <c r="U25" s="281"/>
      <c r="V25" s="281"/>
    </row>
    <row r="26" spans="1:22" ht="21" customHeight="1" x14ac:dyDescent="0.45">
      <c r="A26" s="223"/>
      <c r="B26" s="224"/>
      <c r="C26" s="224"/>
      <c r="D26" s="225"/>
      <c r="E26" s="318" t="s">
        <v>87</v>
      </c>
      <c r="F26" s="318"/>
      <c r="G26" s="319"/>
      <c r="H26" s="315"/>
      <c r="I26" s="315"/>
      <c r="J26" s="283"/>
      <c r="K26" s="283"/>
      <c r="L26" s="283"/>
      <c r="M26" s="283"/>
      <c r="N26" s="283"/>
      <c r="O26" s="278"/>
      <c r="P26" s="278"/>
      <c r="Q26" s="278"/>
      <c r="R26" s="284"/>
      <c r="S26" s="285"/>
      <c r="T26" s="285"/>
      <c r="U26" s="285"/>
      <c r="V26" s="285"/>
    </row>
    <row r="27" spans="1:22" ht="21" customHeight="1" x14ac:dyDescent="0.45">
      <c r="A27" s="223"/>
      <c r="B27" s="224"/>
      <c r="C27" s="224"/>
      <c r="D27" s="225"/>
      <c r="E27" s="278" t="s">
        <v>18</v>
      </c>
      <c r="F27" s="278"/>
      <c r="G27" s="282"/>
      <c r="H27" s="315"/>
      <c r="I27" s="315"/>
      <c r="J27" s="283"/>
      <c r="K27" s="283"/>
      <c r="L27" s="283"/>
      <c r="M27" s="283"/>
      <c r="N27" s="283"/>
      <c r="O27" s="278"/>
      <c r="P27" s="278"/>
      <c r="Q27" s="278"/>
      <c r="R27" s="284"/>
      <c r="S27" s="285"/>
      <c r="T27" s="285"/>
      <c r="U27" s="285"/>
      <c r="V27" s="285"/>
    </row>
    <row r="28" spans="1:22" ht="21" customHeight="1" x14ac:dyDescent="0.45">
      <c r="A28" s="223"/>
      <c r="B28" s="224"/>
      <c r="C28" s="224"/>
      <c r="D28" s="225"/>
      <c r="E28" s="278" t="s">
        <v>19</v>
      </c>
      <c r="F28" s="278"/>
      <c r="G28" s="282"/>
      <c r="H28" s="315"/>
      <c r="I28" s="315"/>
      <c r="J28" s="283"/>
      <c r="K28" s="283"/>
      <c r="L28" s="283"/>
      <c r="M28" s="283"/>
      <c r="N28" s="283"/>
      <c r="O28" s="278"/>
      <c r="P28" s="278"/>
      <c r="Q28" s="278"/>
      <c r="R28" s="284"/>
      <c r="S28" s="285"/>
      <c r="T28" s="285"/>
      <c r="U28" s="285"/>
      <c r="V28" s="285"/>
    </row>
    <row r="29" spans="1:22" ht="21" customHeight="1" x14ac:dyDescent="0.45">
      <c r="A29" s="223"/>
      <c r="B29" s="224"/>
      <c r="C29" s="224"/>
      <c r="D29" s="225"/>
      <c r="E29" s="286" t="s">
        <v>88</v>
      </c>
      <c r="F29" s="287"/>
      <c r="G29" s="287"/>
      <c r="H29" s="316"/>
      <c r="I29" s="316"/>
      <c r="J29" s="288"/>
      <c r="K29" s="288"/>
      <c r="L29" s="288"/>
      <c r="M29" s="288"/>
      <c r="N29" s="288"/>
      <c r="O29" s="279"/>
      <c r="P29" s="279"/>
      <c r="Q29" s="279"/>
      <c r="R29" s="289"/>
      <c r="S29" s="290"/>
      <c r="T29" s="290"/>
      <c r="U29" s="290"/>
      <c r="V29" s="290"/>
    </row>
    <row r="30" spans="1:22" ht="21" customHeight="1" x14ac:dyDescent="0.45">
      <c r="A30" s="226"/>
      <c r="B30" s="227"/>
      <c r="C30" s="227"/>
      <c r="D30" s="228"/>
      <c r="E30" s="186" t="s">
        <v>5</v>
      </c>
      <c r="F30" s="187"/>
      <c r="G30" s="187"/>
      <c r="H30" s="215"/>
      <c r="I30" s="113"/>
      <c r="J30" s="113"/>
      <c r="K30" s="113"/>
      <c r="L30" s="113"/>
      <c r="M30" s="113"/>
      <c r="N30" s="113"/>
      <c r="O30" s="113"/>
      <c r="P30" s="113"/>
      <c r="Q30" s="113"/>
      <c r="R30" s="113"/>
      <c r="S30" s="113"/>
      <c r="T30" s="113"/>
      <c r="U30" s="113"/>
      <c r="V30" s="216"/>
    </row>
    <row r="31" spans="1:22" ht="21" customHeight="1" x14ac:dyDescent="0.45">
      <c r="A31" s="217" t="s">
        <v>262</v>
      </c>
      <c r="B31" s="218"/>
      <c r="C31" s="218"/>
      <c r="D31" s="219"/>
      <c r="E31" s="61" t="s">
        <v>3</v>
      </c>
      <c r="F31" s="10" t="s">
        <v>157</v>
      </c>
      <c r="G31" s="45" t="s">
        <v>4</v>
      </c>
      <c r="H31" s="110" t="s">
        <v>158</v>
      </c>
      <c r="I31" s="110"/>
      <c r="J31" s="10"/>
      <c r="K31" s="10"/>
      <c r="L31" s="330" t="s">
        <v>268</v>
      </c>
      <c r="M31" s="331"/>
      <c r="N31" s="331"/>
      <c r="O31" s="332"/>
      <c r="P31" s="84" t="s">
        <v>3</v>
      </c>
      <c r="Q31" s="87" t="s">
        <v>9</v>
      </c>
      <c r="R31" s="84" t="s">
        <v>4</v>
      </c>
      <c r="S31" s="87" t="s">
        <v>12</v>
      </c>
      <c r="T31" s="10"/>
      <c r="U31" s="10"/>
      <c r="V31" s="22"/>
    </row>
    <row r="32" spans="1:22" ht="105.75" customHeight="1" x14ac:dyDescent="0.45">
      <c r="A32" s="217" t="s">
        <v>263</v>
      </c>
      <c r="B32" s="187"/>
      <c r="C32" s="187"/>
      <c r="D32" s="188"/>
      <c r="E32" s="121"/>
      <c r="F32" s="122"/>
      <c r="G32" s="122"/>
      <c r="H32" s="122"/>
      <c r="I32" s="122"/>
      <c r="J32" s="122"/>
      <c r="K32" s="122"/>
      <c r="L32" s="122"/>
      <c r="M32" s="122"/>
      <c r="N32" s="122"/>
      <c r="O32" s="122"/>
      <c r="P32" s="122"/>
      <c r="Q32" s="122"/>
      <c r="R32" s="122"/>
      <c r="S32" s="122"/>
      <c r="T32" s="122"/>
      <c r="U32" s="122"/>
      <c r="V32" s="123"/>
    </row>
    <row r="33" spans="1:23" ht="21" customHeight="1" x14ac:dyDescent="0.45">
      <c r="A33" s="217" t="s">
        <v>257</v>
      </c>
      <c r="B33" s="218"/>
      <c r="C33" s="218"/>
      <c r="D33" s="219"/>
      <c r="E33" s="265" t="s">
        <v>258</v>
      </c>
      <c r="F33" s="266"/>
      <c r="G33" s="266"/>
      <c r="H33" s="266"/>
      <c r="I33" s="266"/>
      <c r="J33" s="266"/>
      <c r="K33" s="266"/>
      <c r="L33" s="266"/>
      <c r="M33" s="266"/>
      <c r="N33" s="266"/>
      <c r="O33" s="266"/>
      <c r="P33" s="266"/>
      <c r="Q33" s="266"/>
      <c r="R33" s="266"/>
      <c r="S33" s="266"/>
      <c r="T33" s="266"/>
      <c r="U33" s="266"/>
      <c r="V33" s="267"/>
      <c r="W33" s="58"/>
    </row>
    <row r="34" spans="1:23" customFormat="1" x14ac:dyDescent="0.45">
      <c r="A34" s="217"/>
      <c r="B34" s="218"/>
      <c r="C34" s="218"/>
      <c r="D34" s="219"/>
      <c r="E34" s="268"/>
      <c r="F34" s="269"/>
      <c r="G34" s="269"/>
      <c r="H34" s="269"/>
      <c r="I34" s="269"/>
      <c r="J34" s="269"/>
      <c r="K34" s="269"/>
      <c r="L34" s="269"/>
      <c r="M34" s="269"/>
      <c r="N34" s="269"/>
      <c r="O34" s="269"/>
      <c r="P34" s="269"/>
      <c r="Q34" s="269"/>
      <c r="R34" s="269"/>
      <c r="S34" s="269"/>
      <c r="T34" s="269"/>
      <c r="U34" s="269"/>
      <c r="V34" s="270"/>
      <c r="W34" s="59"/>
    </row>
    <row r="35" spans="1:23" x14ac:dyDescent="0.45">
      <c r="A35" s="217"/>
      <c r="B35" s="218"/>
      <c r="C35" s="218"/>
      <c r="D35" s="219"/>
      <c r="E35" s="268"/>
      <c r="F35" s="269"/>
      <c r="G35" s="269"/>
      <c r="H35" s="269"/>
      <c r="I35" s="269"/>
      <c r="J35" s="269"/>
      <c r="K35" s="269"/>
      <c r="L35" s="269"/>
      <c r="M35" s="269"/>
      <c r="N35" s="269"/>
      <c r="O35" s="269"/>
      <c r="P35" s="269"/>
      <c r="Q35" s="269"/>
      <c r="R35" s="269"/>
      <c r="S35" s="269"/>
      <c r="T35" s="269"/>
      <c r="U35" s="269"/>
      <c r="V35" s="270"/>
      <c r="W35" s="58"/>
    </row>
    <row r="36" spans="1:23" x14ac:dyDescent="0.45">
      <c r="A36" s="217"/>
      <c r="B36" s="218"/>
      <c r="C36" s="218"/>
      <c r="D36" s="219"/>
      <c r="E36" s="268"/>
      <c r="F36" s="269"/>
      <c r="G36" s="269"/>
      <c r="H36" s="269"/>
      <c r="I36" s="269"/>
      <c r="J36" s="269"/>
      <c r="K36" s="269"/>
      <c r="L36" s="269"/>
      <c r="M36" s="269"/>
      <c r="N36" s="269"/>
      <c r="O36" s="269"/>
      <c r="P36" s="269"/>
      <c r="Q36" s="269"/>
      <c r="R36" s="269"/>
      <c r="S36" s="269"/>
      <c r="T36" s="269"/>
      <c r="U36" s="269"/>
      <c r="V36" s="270"/>
      <c r="W36" s="58"/>
    </row>
    <row r="37" spans="1:23" x14ac:dyDescent="0.45">
      <c r="A37" s="217"/>
      <c r="B37" s="218"/>
      <c r="C37" s="218"/>
      <c r="D37" s="219"/>
      <c r="E37" s="268"/>
      <c r="F37" s="269"/>
      <c r="G37" s="269"/>
      <c r="H37" s="269"/>
      <c r="I37" s="269"/>
      <c r="J37" s="269"/>
      <c r="K37" s="269"/>
      <c r="L37" s="269"/>
      <c r="M37" s="269"/>
      <c r="N37" s="269"/>
      <c r="O37" s="269"/>
      <c r="P37" s="269"/>
      <c r="Q37" s="269"/>
      <c r="R37" s="269"/>
      <c r="S37" s="269"/>
      <c r="T37" s="269"/>
      <c r="U37" s="269"/>
      <c r="V37" s="270"/>
      <c r="W37" s="58"/>
    </row>
    <row r="38" spans="1:23" x14ac:dyDescent="0.45">
      <c r="A38" s="217"/>
      <c r="B38" s="218"/>
      <c r="C38" s="218"/>
      <c r="D38" s="219"/>
      <c r="E38" s="268"/>
      <c r="F38" s="269"/>
      <c r="G38" s="269"/>
      <c r="H38" s="269"/>
      <c r="I38" s="269"/>
      <c r="J38" s="269"/>
      <c r="K38" s="269"/>
      <c r="L38" s="269"/>
      <c r="M38" s="269"/>
      <c r="N38" s="269"/>
      <c r="O38" s="269"/>
      <c r="P38" s="269"/>
      <c r="Q38" s="269"/>
      <c r="R38" s="269"/>
      <c r="S38" s="269"/>
      <c r="T38" s="269"/>
      <c r="U38" s="269"/>
      <c r="V38" s="270"/>
      <c r="W38" s="58"/>
    </row>
    <row r="39" spans="1:23" x14ac:dyDescent="0.45">
      <c r="A39" s="217"/>
      <c r="B39" s="218"/>
      <c r="C39" s="218"/>
      <c r="D39" s="219"/>
      <c r="E39" s="268"/>
      <c r="F39" s="269"/>
      <c r="G39" s="269"/>
      <c r="H39" s="269"/>
      <c r="I39" s="269"/>
      <c r="J39" s="269"/>
      <c r="K39" s="269"/>
      <c r="L39" s="269"/>
      <c r="M39" s="269"/>
      <c r="N39" s="269"/>
      <c r="O39" s="269"/>
      <c r="P39" s="269"/>
      <c r="Q39" s="269"/>
      <c r="R39" s="269"/>
      <c r="S39" s="269"/>
      <c r="T39" s="269"/>
      <c r="U39" s="269"/>
      <c r="V39" s="270"/>
      <c r="W39" s="58"/>
    </row>
    <row r="40" spans="1:23" x14ac:dyDescent="0.45">
      <c r="A40" s="217"/>
      <c r="B40" s="218"/>
      <c r="C40" s="218"/>
      <c r="D40" s="219"/>
      <c r="E40" s="268"/>
      <c r="F40" s="269"/>
      <c r="G40" s="269"/>
      <c r="H40" s="269"/>
      <c r="I40" s="269"/>
      <c r="J40" s="269"/>
      <c r="K40" s="269"/>
      <c r="L40" s="269"/>
      <c r="M40" s="269"/>
      <c r="N40" s="269"/>
      <c r="O40" s="269"/>
      <c r="P40" s="269"/>
      <c r="Q40" s="269"/>
      <c r="R40" s="269"/>
      <c r="S40" s="269"/>
      <c r="T40" s="269"/>
      <c r="U40" s="269"/>
      <c r="V40" s="270"/>
      <c r="W40" s="58"/>
    </row>
    <row r="41" spans="1:23" x14ac:dyDescent="0.45">
      <c r="A41" s="217"/>
      <c r="B41" s="218"/>
      <c r="C41" s="218"/>
      <c r="D41" s="219"/>
      <c r="E41" s="268"/>
      <c r="F41" s="269"/>
      <c r="G41" s="269"/>
      <c r="H41" s="269"/>
      <c r="I41" s="269"/>
      <c r="J41" s="269"/>
      <c r="K41" s="269"/>
      <c r="L41" s="269"/>
      <c r="M41" s="269"/>
      <c r="N41" s="269"/>
      <c r="O41" s="269"/>
      <c r="P41" s="269"/>
      <c r="Q41" s="269"/>
      <c r="R41" s="269"/>
      <c r="S41" s="269"/>
      <c r="T41" s="269"/>
      <c r="U41" s="269"/>
      <c r="V41" s="270"/>
      <c r="W41" s="58"/>
    </row>
    <row r="42" spans="1:23" x14ac:dyDescent="0.45">
      <c r="A42" s="217"/>
      <c r="B42" s="218"/>
      <c r="C42" s="218"/>
      <c r="D42" s="219"/>
      <c r="E42" s="268"/>
      <c r="F42" s="269"/>
      <c r="G42" s="269"/>
      <c r="H42" s="269"/>
      <c r="I42" s="269"/>
      <c r="J42" s="269"/>
      <c r="K42" s="269"/>
      <c r="L42" s="269"/>
      <c r="M42" s="269"/>
      <c r="N42" s="269"/>
      <c r="O42" s="269"/>
      <c r="P42" s="269"/>
      <c r="Q42" s="269"/>
      <c r="R42" s="269"/>
      <c r="S42" s="269"/>
      <c r="T42" s="269"/>
      <c r="U42" s="269"/>
      <c r="V42" s="270"/>
      <c r="W42" s="58"/>
    </row>
    <row r="43" spans="1:23" x14ac:dyDescent="0.45">
      <c r="A43" s="217"/>
      <c r="B43" s="218"/>
      <c r="C43" s="218"/>
      <c r="D43" s="219"/>
      <c r="E43" s="268"/>
      <c r="F43" s="269"/>
      <c r="G43" s="269"/>
      <c r="H43" s="269"/>
      <c r="I43" s="269"/>
      <c r="J43" s="269"/>
      <c r="K43" s="269"/>
      <c r="L43" s="269"/>
      <c r="M43" s="269"/>
      <c r="N43" s="269"/>
      <c r="O43" s="269"/>
      <c r="P43" s="269"/>
      <c r="Q43" s="269"/>
      <c r="R43" s="269"/>
      <c r="S43" s="269"/>
      <c r="T43" s="269"/>
      <c r="U43" s="269"/>
      <c r="V43" s="270"/>
      <c r="W43" s="58"/>
    </row>
    <row r="44" spans="1:23" x14ac:dyDescent="0.45">
      <c r="A44" s="217"/>
      <c r="B44" s="218"/>
      <c r="C44" s="218"/>
      <c r="D44" s="219"/>
      <c r="E44" s="268"/>
      <c r="F44" s="269"/>
      <c r="G44" s="269"/>
      <c r="H44" s="269"/>
      <c r="I44" s="269"/>
      <c r="J44" s="269"/>
      <c r="K44" s="269"/>
      <c r="L44" s="269"/>
      <c r="M44" s="269"/>
      <c r="N44" s="269"/>
      <c r="O44" s="269"/>
      <c r="P44" s="269"/>
      <c r="Q44" s="269"/>
      <c r="R44" s="269"/>
      <c r="S44" s="269"/>
      <c r="T44" s="269"/>
      <c r="U44" s="269"/>
      <c r="V44" s="270"/>
      <c r="W44" s="58"/>
    </row>
    <row r="45" spans="1:23" x14ac:dyDescent="0.45">
      <c r="A45" s="217"/>
      <c r="B45" s="218"/>
      <c r="C45" s="218"/>
      <c r="D45" s="219"/>
      <c r="E45" s="268"/>
      <c r="F45" s="269"/>
      <c r="G45" s="269"/>
      <c r="H45" s="269"/>
      <c r="I45" s="269"/>
      <c r="J45" s="269"/>
      <c r="K45" s="269"/>
      <c r="L45" s="269"/>
      <c r="M45" s="269"/>
      <c r="N45" s="269"/>
      <c r="O45" s="269"/>
      <c r="P45" s="269"/>
      <c r="Q45" s="269"/>
      <c r="R45" s="269"/>
      <c r="S45" s="269"/>
      <c r="T45" s="269"/>
      <c r="U45" s="269"/>
      <c r="V45" s="270"/>
      <c r="W45" s="58"/>
    </row>
    <row r="46" spans="1:23" x14ac:dyDescent="0.45">
      <c r="A46" s="217"/>
      <c r="B46" s="218"/>
      <c r="C46" s="218"/>
      <c r="D46" s="219"/>
      <c r="E46" s="268"/>
      <c r="F46" s="269"/>
      <c r="G46" s="269"/>
      <c r="H46" s="269"/>
      <c r="I46" s="269"/>
      <c r="J46" s="269"/>
      <c r="K46" s="269"/>
      <c r="L46" s="269"/>
      <c r="M46" s="269"/>
      <c r="N46" s="269"/>
      <c r="O46" s="269"/>
      <c r="P46" s="269"/>
      <c r="Q46" s="269"/>
      <c r="R46" s="269"/>
      <c r="S46" s="269"/>
      <c r="T46" s="269"/>
      <c r="U46" s="269"/>
      <c r="V46" s="270"/>
      <c r="W46" s="58"/>
    </row>
    <row r="47" spans="1:23" x14ac:dyDescent="0.45">
      <c r="A47" s="217"/>
      <c r="B47" s="218"/>
      <c r="C47" s="218"/>
      <c r="D47" s="219"/>
      <c r="E47" s="268"/>
      <c r="F47" s="269"/>
      <c r="G47" s="269"/>
      <c r="H47" s="269"/>
      <c r="I47" s="269"/>
      <c r="J47" s="269"/>
      <c r="K47" s="269"/>
      <c r="L47" s="269"/>
      <c r="M47" s="269"/>
      <c r="N47" s="269"/>
      <c r="O47" s="269"/>
      <c r="P47" s="269"/>
      <c r="Q47" s="269"/>
      <c r="R47" s="269"/>
      <c r="S47" s="269"/>
      <c r="T47" s="269"/>
      <c r="U47" s="269"/>
      <c r="V47" s="270"/>
      <c r="W47" s="58"/>
    </row>
    <row r="48" spans="1:23" x14ac:dyDescent="0.45">
      <c r="A48" s="217"/>
      <c r="B48" s="218"/>
      <c r="C48" s="218"/>
      <c r="D48" s="219"/>
      <c r="E48" s="268"/>
      <c r="F48" s="269"/>
      <c r="G48" s="269"/>
      <c r="H48" s="269"/>
      <c r="I48" s="269"/>
      <c r="J48" s="269"/>
      <c r="K48" s="269"/>
      <c r="L48" s="269"/>
      <c r="M48" s="269"/>
      <c r="N48" s="269"/>
      <c r="O48" s="269"/>
      <c r="P48" s="269"/>
      <c r="Q48" s="269"/>
      <c r="R48" s="269"/>
      <c r="S48" s="269"/>
      <c r="T48" s="269"/>
      <c r="U48" s="269"/>
      <c r="V48" s="270"/>
      <c r="W48" s="58"/>
    </row>
    <row r="49" spans="1:23" x14ac:dyDescent="0.45">
      <c r="A49" s="217"/>
      <c r="B49" s="218"/>
      <c r="C49" s="218"/>
      <c r="D49" s="219"/>
      <c r="E49" s="271"/>
      <c r="F49" s="272"/>
      <c r="G49" s="272"/>
      <c r="H49" s="272"/>
      <c r="I49" s="272"/>
      <c r="J49" s="272"/>
      <c r="K49" s="272"/>
      <c r="L49" s="272"/>
      <c r="M49" s="272"/>
      <c r="N49" s="272"/>
      <c r="O49" s="272"/>
      <c r="P49" s="272"/>
      <c r="Q49" s="272"/>
      <c r="R49" s="272"/>
      <c r="S49" s="272"/>
      <c r="T49" s="272"/>
      <c r="U49" s="272"/>
      <c r="V49" s="273"/>
      <c r="W49" s="58"/>
    </row>
    <row r="50" spans="1:23" customFormat="1" ht="11.25" customHeight="1" x14ac:dyDescent="0.45"/>
    <row r="51" spans="1:23" x14ac:dyDescent="0.45">
      <c r="A51" s="220" t="s">
        <v>296</v>
      </c>
      <c r="B51" s="221"/>
      <c r="C51" s="221"/>
      <c r="D51" s="222"/>
      <c r="E51" s="265" t="s">
        <v>297</v>
      </c>
      <c r="F51" s="266"/>
      <c r="G51" s="266"/>
      <c r="H51" s="266"/>
      <c r="I51" s="266"/>
      <c r="J51" s="266"/>
      <c r="K51" s="266"/>
      <c r="L51" s="266"/>
      <c r="M51" s="266"/>
      <c r="N51" s="266"/>
      <c r="O51" s="266"/>
      <c r="P51" s="266"/>
      <c r="Q51" s="266"/>
      <c r="R51" s="266"/>
      <c r="S51" s="266"/>
      <c r="T51" s="266"/>
      <c r="U51" s="266"/>
      <c r="V51" s="267"/>
    </row>
    <row r="52" spans="1:23" x14ac:dyDescent="0.45">
      <c r="A52" s="223"/>
      <c r="B52" s="224"/>
      <c r="C52" s="224"/>
      <c r="D52" s="225"/>
      <c r="E52" s="268"/>
      <c r="F52" s="269"/>
      <c r="G52" s="269"/>
      <c r="H52" s="269"/>
      <c r="I52" s="269"/>
      <c r="J52" s="269"/>
      <c r="K52" s="269"/>
      <c r="L52" s="269"/>
      <c r="M52" s="269"/>
      <c r="N52" s="269"/>
      <c r="O52" s="269"/>
      <c r="P52" s="269"/>
      <c r="Q52" s="269"/>
      <c r="R52" s="269"/>
      <c r="S52" s="269"/>
      <c r="T52" s="269"/>
      <c r="U52" s="269"/>
      <c r="V52" s="270"/>
    </row>
    <row r="53" spans="1:23" x14ac:dyDescent="0.45">
      <c r="A53" s="223"/>
      <c r="B53" s="224"/>
      <c r="C53" s="224"/>
      <c r="D53" s="225"/>
      <c r="E53" s="268"/>
      <c r="F53" s="269"/>
      <c r="G53" s="269"/>
      <c r="H53" s="269"/>
      <c r="I53" s="269"/>
      <c r="J53" s="269"/>
      <c r="K53" s="269"/>
      <c r="L53" s="269"/>
      <c r="M53" s="269"/>
      <c r="N53" s="269"/>
      <c r="O53" s="269"/>
      <c r="P53" s="269"/>
      <c r="Q53" s="269"/>
      <c r="R53" s="269"/>
      <c r="S53" s="269"/>
      <c r="T53" s="269"/>
      <c r="U53" s="269"/>
      <c r="V53" s="270"/>
    </row>
    <row r="54" spans="1:23" x14ac:dyDescent="0.45">
      <c r="A54" s="223"/>
      <c r="B54" s="224"/>
      <c r="C54" s="224"/>
      <c r="D54" s="225"/>
      <c r="E54" s="268"/>
      <c r="F54" s="269"/>
      <c r="G54" s="269"/>
      <c r="H54" s="269"/>
      <c r="I54" s="269"/>
      <c r="J54" s="269"/>
      <c r="K54" s="269"/>
      <c r="L54" s="269"/>
      <c r="M54" s="269"/>
      <c r="N54" s="269"/>
      <c r="O54" s="269"/>
      <c r="P54" s="269"/>
      <c r="Q54" s="269"/>
      <c r="R54" s="269"/>
      <c r="S54" s="269"/>
      <c r="T54" s="269"/>
      <c r="U54" s="269"/>
      <c r="V54" s="270"/>
    </row>
    <row r="55" spans="1:23" x14ac:dyDescent="0.45">
      <c r="A55" s="223"/>
      <c r="B55" s="224"/>
      <c r="C55" s="224"/>
      <c r="D55" s="225"/>
      <c r="E55" s="268"/>
      <c r="F55" s="269"/>
      <c r="G55" s="269"/>
      <c r="H55" s="269"/>
      <c r="I55" s="269"/>
      <c r="J55" s="269"/>
      <c r="K55" s="269"/>
      <c r="L55" s="269"/>
      <c r="M55" s="269"/>
      <c r="N55" s="269"/>
      <c r="O55" s="269"/>
      <c r="P55" s="269"/>
      <c r="Q55" s="269"/>
      <c r="R55" s="269"/>
      <c r="S55" s="269"/>
      <c r="T55" s="269"/>
      <c r="U55" s="269"/>
      <c r="V55" s="270"/>
    </row>
    <row r="56" spans="1:23" x14ac:dyDescent="0.45">
      <c r="A56" s="223"/>
      <c r="B56" s="224"/>
      <c r="C56" s="224"/>
      <c r="D56" s="225"/>
      <c r="E56" s="268"/>
      <c r="F56" s="269"/>
      <c r="G56" s="269"/>
      <c r="H56" s="269"/>
      <c r="I56" s="269"/>
      <c r="J56" s="269"/>
      <c r="K56" s="269"/>
      <c r="L56" s="269"/>
      <c r="M56" s="269"/>
      <c r="N56" s="269"/>
      <c r="O56" s="269"/>
      <c r="P56" s="269"/>
      <c r="Q56" s="269"/>
      <c r="R56" s="269"/>
      <c r="S56" s="269"/>
      <c r="T56" s="269"/>
      <c r="U56" s="269"/>
      <c r="V56" s="270"/>
    </row>
    <row r="57" spans="1:23" x14ac:dyDescent="0.45">
      <c r="A57" s="223"/>
      <c r="B57" s="224"/>
      <c r="C57" s="224"/>
      <c r="D57" s="225"/>
      <c r="E57" s="268"/>
      <c r="F57" s="269"/>
      <c r="G57" s="269"/>
      <c r="H57" s="269"/>
      <c r="I57" s="269"/>
      <c r="J57" s="269"/>
      <c r="K57" s="269"/>
      <c r="L57" s="269"/>
      <c r="M57" s="269"/>
      <c r="N57" s="269"/>
      <c r="O57" s="269"/>
      <c r="P57" s="269"/>
      <c r="Q57" s="269"/>
      <c r="R57" s="269"/>
      <c r="S57" s="269"/>
      <c r="T57" s="269"/>
      <c r="U57" s="269"/>
      <c r="V57" s="270"/>
    </row>
    <row r="58" spans="1:23" x14ac:dyDescent="0.45">
      <c r="A58" s="223"/>
      <c r="B58" s="224"/>
      <c r="C58" s="224"/>
      <c r="D58" s="225"/>
      <c r="E58" s="268"/>
      <c r="F58" s="269"/>
      <c r="G58" s="269"/>
      <c r="H58" s="269"/>
      <c r="I58" s="269"/>
      <c r="J58" s="269"/>
      <c r="K58" s="269"/>
      <c r="L58" s="269"/>
      <c r="M58" s="269"/>
      <c r="N58" s="269"/>
      <c r="O58" s="269"/>
      <c r="P58" s="269"/>
      <c r="Q58" s="269"/>
      <c r="R58" s="269"/>
      <c r="S58" s="269"/>
      <c r="T58" s="269"/>
      <c r="U58" s="269"/>
      <c r="V58" s="270"/>
    </row>
    <row r="59" spans="1:23" x14ac:dyDescent="0.45">
      <c r="A59" s="223"/>
      <c r="B59" s="224"/>
      <c r="C59" s="224"/>
      <c r="D59" s="225"/>
      <c r="E59" s="268"/>
      <c r="F59" s="269"/>
      <c r="G59" s="269"/>
      <c r="H59" s="269"/>
      <c r="I59" s="269"/>
      <c r="J59" s="269"/>
      <c r="K59" s="269"/>
      <c r="L59" s="269"/>
      <c r="M59" s="269"/>
      <c r="N59" s="269"/>
      <c r="O59" s="269"/>
      <c r="P59" s="269"/>
      <c r="Q59" s="269"/>
      <c r="R59" s="269"/>
      <c r="S59" s="269"/>
      <c r="T59" s="269"/>
      <c r="U59" s="269"/>
      <c r="V59" s="270"/>
    </row>
    <row r="60" spans="1:23" x14ac:dyDescent="0.45">
      <c r="A60" s="223"/>
      <c r="B60" s="224"/>
      <c r="C60" s="224"/>
      <c r="D60" s="225"/>
      <c r="E60" s="268"/>
      <c r="F60" s="269"/>
      <c r="G60" s="269"/>
      <c r="H60" s="269"/>
      <c r="I60" s="269"/>
      <c r="J60" s="269"/>
      <c r="K60" s="269"/>
      <c r="L60" s="269"/>
      <c r="M60" s="269"/>
      <c r="N60" s="269"/>
      <c r="O60" s="269"/>
      <c r="P60" s="269"/>
      <c r="Q60" s="269"/>
      <c r="R60" s="269"/>
      <c r="S60" s="269"/>
      <c r="T60" s="269"/>
      <c r="U60" s="269"/>
      <c r="V60" s="270"/>
    </row>
    <row r="61" spans="1:23" x14ac:dyDescent="0.45">
      <c r="A61" s="223"/>
      <c r="B61" s="224"/>
      <c r="C61" s="224"/>
      <c r="D61" s="225"/>
      <c r="E61" s="268"/>
      <c r="F61" s="269"/>
      <c r="G61" s="269"/>
      <c r="H61" s="269"/>
      <c r="I61" s="269"/>
      <c r="J61" s="269"/>
      <c r="K61" s="269"/>
      <c r="L61" s="269"/>
      <c r="M61" s="269"/>
      <c r="N61" s="269"/>
      <c r="O61" s="269"/>
      <c r="P61" s="269"/>
      <c r="Q61" s="269"/>
      <c r="R61" s="269"/>
      <c r="S61" s="269"/>
      <c r="T61" s="269"/>
      <c r="U61" s="269"/>
      <c r="V61" s="270"/>
    </row>
    <row r="62" spans="1:23" x14ac:dyDescent="0.45">
      <c r="A62" s="223"/>
      <c r="B62" s="224"/>
      <c r="C62" s="224"/>
      <c r="D62" s="225"/>
      <c r="E62" s="268"/>
      <c r="F62" s="269"/>
      <c r="G62" s="269"/>
      <c r="H62" s="269"/>
      <c r="I62" s="269"/>
      <c r="J62" s="269"/>
      <c r="K62" s="269"/>
      <c r="L62" s="269"/>
      <c r="M62" s="269"/>
      <c r="N62" s="269"/>
      <c r="O62" s="269"/>
      <c r="P62" s="269"/>
      <c r="Q62" s="269"/>
      <c r="R62" s="269"/>
      <c r="S62" s="269"/>
      <c r="T62" s="269"/>
      <c r="U62" s="269"/>
      <c r="V62" s="270"/>
    </row>
    <row r="63" spans="1:23" x14ac:dyDescent="0.45">
      <c r="A63" s="223"/>
      <c r="B63" s="224"/>
      <c r="C63" s="224"/>
      <c r="D63" s="225"/>
      <c r="E63" s="268"/>
      <c r="F63" s="269"/>
      <c r="G63" s="269"/>
      <c r="H63" s="269"/>
      <c r="I63" s="269"/>
      <c r="J63" s="269"/>
      <c r="K63" s="269"/>
      <c r="L63" s="269"/>
      <c r="M63" s="269"/>
      <c r="N63" s="269"/>
      <c r="O63" s="269"/>
      <c r="P63" s="269"/>
      <c r="Q63" s="269"/>
      <c r="R63" s="269"/>
      <c r="S63" s="269"/>
      <c r="T63" s="269"/>
      <c r="U63" s="269"/>
      <c r="V63" s="270"/>
    </row>
    <row r="64" spans="1:23" x14ac:dyDescent="0.45">
      <c r="A64" s="223"/>
      <c r="B64" s="224"/>
      <c r="C64" s="224"/>
      <c r="D64" s="225"/>
      <c r="E64" s="268"/>
      <c r="F64" s="269"/>
      <c r="G64" s="269"/>
      <c r="H64" s="269"/>
      <c r="I64" s="269"/>
      <c r="J64" s="269"/>
      <c r="K64" s="269"/>
      <c r="L64" s="269"/>
      <c r="M64" s="269"/>
      <c r="N64" s="269"/>
      <c r="O64" s="269"/>
      <c r="P64" s="269"/>
      <c r="Q64" s="269"/>
      <c r="R64" s="269"/>
      <c r="S64" s="269"/>
      <c r="T64" s="269"/>
      <c r="U64" s="269"/>
      <c r="V64" s="270"/>
    </row>
    <row r="65" spans="1:22" x14ac:dyDescent="0.45">
      <c r="A65" s="223"/>
      <c r="B65" s="224"/>
      <c r="C65" s="224"/>
      <c r="D65" s="225"/>
      <c r="E65" s="268"/>
      <c r="F65" s="269"/>
      <c r="G65" s="269"/>
      <c r="H65" s="269"/>
      <c r="I65" s="269"/>
      <c r="J65" s="269"/>
      <c r="K65" s="269"/>
      <c r="L65" s="269"/>
      <c r="M65" s="269"/>
      <c r="N65" s="269"/>
      <c r="O65" s="269"/>
      <c r="P65" s="269"/>
      <c r="Q65" s="269"/>
      <c r="R65" s="269"/>
      <c r="S65" s="269"/>
      <c r="T65" s="269"/>
      <c r="U65" s="269"/>
      <c r="V65" s="270"/>
    </row>
    <row r="66" spans="1:22" x14ac:dyDescent="0.45">
      <c r="A66" s="223"/>
      <c r="B66" s="224"/>
      <c r="C66" s="224"/>
      <c r="D66" s="225"/>
      <c r="E66" s="268"/>
      <c r="F66" s="269"/>
      <c r="G66" s="269"/>
      <c r="H66" s="269"/>
      <c r="I66" s="269"/>
      <c r="J66" s="269"/>
      <c r="K66" s="269"/>
      <c r="L66" s="269"/>
      <c r="M66" s="269"/>
      <c r="N66" s="269"/>
      <c r="O66" s="269"/>
      <c r="P66" s="269"/>
      <c r="Q66" s="269"/>
      <c r="R66" s="269"/>
      <c r="S66" s="269"/>
      <c r="T66" s="269"/>
      <c r="U66" s="269"/>
      <c r="V66" s="270"/>
    </row>
    <row r="67" spans="1:22" x14ac:dyDescent="0.45">
      <c r="A67" s="226"/>
      <c r="B67" s="227"/>
      <c r="C67" s="227"/>
      <c r="D67" s="228"/>
      <c r="E67" s="271"/>
      <c r="F67" s="272"/>
      <c r="G67" s="272"/>
      <c r="H67" s="272"/>
      <c r="I67" s="272"/>
      <c r="J67" s="272"/>
      <c r="K67" s="272"/>
      <c r="L67" s="272"/>
      <c r="M67" s="272"/>
      <c r="N67" s="272"/>
      <c r="O67" s="272"/>
      <c r="P67" s="272"/>
      <c r="Q67" s="272"/>
      <c r="R67" s="272"/>
      <c r="S67" s="272"/>
      <c r="T67" s="272"/>
      <c r="U67" s="272"/>
      <c r="V67" s="273"/>
    </row>
    <row r="68" spans="1:22" x14ac:dyDescent="0.45">
      <c r="A68" s="176" t="s">
        <v>259</v>
      </c>
      <c r="B68" s="274"/>
      <c r="C68" s="274"/>
      <c r="D68" s="275"/>
      <c r="E68" s="265" t="s">
        <v>260</v>
      </c>
      <c r="F68" s="266"/>
      <c r="G68" s="266"/>
      <c r="H68" s="266"/>
      <c r="I68" s="266"/>
      <c r="J68" s="266"/>
      <c r="K68" s="266"/>
      <c r="L68" s="266"/>
      <c r="M68" s="266"/>
      <c r="N68" s="266"/>
      <c r="O68" s="266"/>
      <c r="P68" s="266"/>
      <c r="Q68" s="266"/>
      <c r="R68" s="266"/>
      <c r="S68" s="266"/>
      <c r="T68" s="266"/>
      <c r="U68" s="266"/>
      <c r="V68" s="267"/>
    </row>
    <row r="69" spans="1:22" x14ac:dyDescent="0.45">
      <c r="A69" s="176"/>
      <c r="B69" s="274"/>
      <c r="C69" s="274"/>
      <c r="D69" s="275"/>
      <c r="E69" s="268"/>
      <c r="F69" s="269"/>
      <c r="G69" s="269"/>
      <c r="H69" s="269"/>
      <c r="I69" s="269"/>
      <c r="J69" s="269"/>
      <c r="K69" s="269"/>
      <c r="L69" s="269"/>
      <c r="M69" s="269"/>
      <c r="N69" s="269"/>
      <c r="O69" s="269"/>
      <c r="P69" s="269"/>
      <c r="Q69" s="269"/>
      <c r="R69" s="269"/>
      <c r="S69" s="269"/>
      <c r="T69" s="269"/>
      <c r="U69" s="269"/>
      <c r="V69" s="270"/>
    </row>
    <row r="70" spans="1:22" x14ac:dyDescent="0.45">
      <c r="A70" s="176"/>
      <c r="B70" s="274"/>
      <c r="C70" s="274"/>
      <c r="D70" s="275"/>
      <c r="E70" s="268"/>
      <c r="F70" s="269"/>
      <c r="G70" s="269"/>
      <c r="H70" s="269"/>
      <c r="I70" s="269"/>
      <c r="J70" s="269"/>
      <c r="K70" s="269"/>
      <c r="L70" s="269"/>
      <c r="M70" s="269"/>
      <c r="N70" s="269"/>
      <c r="O70" s="269"/>
      <c r="P70" s="269"/>
      <c r="Q70" s="269"/>
      <c r="R70" s="269"/>
      <c r="S70" s="269"/>
      <c r="T70" s="269"/>
      <c r="U70" s="269"/>
      <c r="V70" s="270"/>
    </row>
    <row r="71" spans="1:22" x14ac:dyDescent="0.45">
      <c r="A71" s="176"/>
      <c r="B71" s="274"/>
      <c r="C71" s="274"/>
      <c r="D71" s="275"/>
      <c r="E71" s="268"/>
      <c r="F71" s="269"/>
      <c r="G71" s="269"/>
      <c r="H71" s="269"/>
      <c r="I71" s="269"/>
      <c r="J71" s="269"/>
      <c r="K71" s="269"/>
      <c r="L71" s="269"/>
      <c r="M71" s="269"/>
      <c r="N71" s="269"/>
      <c r="O71" s="269"/>
      <c r="P71" s="269"/>
      <c r="Q71" s="269"/>
      <c r="R71" s="269"/>
      <c r="S71" s="269"/>
      <c r="T71" s="269"/>
      <c r="U71" s="269"/>
      <c r="V71" s="270"/>
    </row>
    <row r="72" spans="1:22" x14ac:dyDescent="0.45">
      <c r="A72" s="176"/>
      <c r="B72" s="274"/>
      <c r="C72" s="274"/>
      <c r="D72" s="275"/>
      <c r="E72" s="268"/>
      <c r="F72" s="269"/>
      <c r="G72" s="269"/>
      <c r="H72" s="269"/>
      <c r="I72" s="269"/>
      <c r="J72" s="269"/>
      <c r="K72" s="269"/>
      <c r="L72" s="269"/>
      <c r="M72" s="269"/>
      <c r="N72" s="269"/>
      <c r="O72" s="269"/>
      <c r="P72" s="269"/>
      <c r="Q72" s="269"/>
      <c r="R72" s="269"/>
      <c r="S72" s="269"/>
      <c r="T72" s="269"/>
      <c r="U72" s="269"/>
      <c r="V72" s="270"/>
    </row>
    <row r="73" spans="1:22" x14ac:dyDescent="0.45">
      <c r="A73" s="176"/>
      <c r="B73" s="274"/>
      <c r="C73" s="274"/>
      <c r="D73" s="275"/>
      <c r="E73" s="268"/>
      <c r="F73" s="269"/>
      <c r="G73" s="269"/>
      <c r="H73" s="269"/>
      <c r="I73" s="269"/>
      <c r="J73" s="269"/>
      <c r="K73" s="269"/>
      <c r="L73" s="269"/>
      <c r="M73" s="269"/>
      <c r="N73" s="269"/>
      <c r="O73" s="269"/>
      <c r="P73" s="269"/>
      <c r="Q73" s="269"/>
      <c r="R73" s="269"/>
      <c r="S73" s="269"/>
      <c r="T73" s="269"/>
      <c r="U73" s="269"/>
      <c r="V73" s="270"/>
    </row>
    <row r="74" spans="1:22" x14ac:dyDescent="0.45">
      <c r="A74" s="176"/>
      <c r="B74" s="274"/>
      <c r="C74" s="274"/>
      <c r="D74" s="275"/>
      <c r="E74" s="268"/>
      <c r="F74" s="269"/>
      <c r="G74" s="269"/>
      <c r="H74" s="269"/>
      <c r="I74" s="269"/>
      <c r="J74" s="269"/>
      <c r="K74" s="269"/>
      <c r="L74" s="269"/>
      <c r="M74" s="269"/>
      <c r="N74" s="269"/>
      <c r="O74" s="269"/>
      <c r="P74" s="269"/>
      <c r="Q74" s="269"/>
      <c r="R74" s="269"/>
      <c r="S74" s="269"/>
      <c r="T74" s="269"/>
      <c r="U74" s="269"/>
      <c r="V74" s="270"/>
    </row>
    <row r="75" spans="1:22" x14ac:dyDescent="0.45">
      <c r="A75" s="176"/>
      <c r="B75" s="274"/>
      <c r="C75" s="274"/>
      <c r="D75" s="275"/>
      <c r="E75" s="268"/>
      <c r="F75" s="269"/>
      <c r="G75" s="269"/>
      <c r="H75" s="269"/>
      <c r="I75" s="269"/>
      <c r="J75" s="269"/>
      <c r="K75" s="269"/>
      <c r="L75" s="269"/>
      <c r="M75" s="269"/>
      <c r="N75" s="269"/>
      <c r="O75" s="269"/>
      <c r="P75" s="269"/>
      <c r="Q75" s="269"/>
      <c r="R75" s="269"/>
      <c r="S75" s="269"/>
      <c r="T75" s="269"/>
      <c r="U75" s="269"/>
      <c r="V75" s="270"/>
    </row>
    <row r="76" spans="1:22" x14ac:dyDescent="0.45">
      <c r="A76" s="176"/>
      <c r="B76" s="274"/>
      <c r="C76" s="274"/>
      <c r="D76" s="275"/>
      <c r="E76" s="268"/>
      <c r="F76" s="269"/>
      <c r="G76" s="269"/>
      <c r="H76" s="269"/>
      <c r="I76" s="269"/>
      <c r="J76" s="269"/>
      <c r="K76" s="269"/>
      <c r="L76" s="269"/>
      <c r="M76" s="269"/>
      <c r="N76" s="269"/>
      <c r="O76" s="269"/>
      <c r="P76" s="269"/>
      <c r="Q76" s="269"/>
      <c r="R76" s="269"/>
      <c r="S76" s="269"/>
      <c r="T76" s="269"/>
      <c r="U76" s="269"/>
      <c r="V76" s="270"/>
    </row>
    <row r="77" spans="1:22" x14ac:dyDescent="0.45">
      <c r="A77" s="176"/>
      <c r="B77" s="274"/>
      <c r="C77" s="274"/>
      <c r="D77" s="275"/>
      <c r="E77" s="268"/>
      <c r="F77" s="269"/>
      <c r="G77" s="269"/>
      <c r="H77" s="269"/>
      <c r="I77" s="269"/>
      <c r="J77" s="269"/>
      <c r="K77" s="269"/>
      <c r="L77" s="269"/>
      <c r="M77" s="269"/>
      <c r="N77" s="269"/>
      <c r="O77" s="269"/>
      <c r="P77" s="269"/>
      <c r="Q77" s="269"/>
      <c r="R77" s="269"/>
      <c r="S77" s="269"/>
      <c r="T77" s="269"/>
      <c r="U77" s="269"/>
      <c r="V77" s="270"/>
    </row>
    <row r="78" spans="1:22" x14ac:dyDescent="0.45">
      <c r="A78" s="176"/>
      <c r="B78" s="274"/>
      <c r="C78" s="274"/>
      <c r="D78" s="275"/>
      <c r="E78" s="268"/>
      <c r="F78" s="269"/>
      <c r="G78" s="269"/>
      <c r="H78" s="269"/>
      <c r="I78" s="269"/>
      <c r="J78" s="269"/>
      <c r="K78" s="269"/>
      <c r="L78" s="269"/>
      <c r="M78" s="269"/>
      <c r="N78" s="269"/>
      <c r="O78" s="269"/>
      <c r="P78" s="269"/>
      <c r="Q78" s="269"/>
      <c r="R78" s="269"/>
      <c r="S78" s="269"/>
      <c r="T78" s="269"/>
      <c r="U78" s="269"/>
      <c r="V78" s="270"/>
    </row>
    <row r="79" spans="1:22" x14ac:dyDescent="0.45">
      <c r="A79" s="176"/>
      <c r="B79" s="274"/>
      <c r="C79" s="274"/>
      <c r="D79" s="275"/>
      <c r="E79" s="268"/>
      <c r="F79" s="269"/>
      <c r="G79" s="269"/>
      <c r="H79" s="269"/>
      <c r="I79" s="269"/>
      <c r="J79" s="269"/>
      <c r="K79" s="269"/>
      <c r="L79" s="269"/>
      <c r="M79" s="269"/>
      <c r="N79" s="269"/>
      <c r="O79" s="269"/>
      <c r="P79" s="269"/>
      <c r="Q79" s="269"/>
      <c r="R79" s="269"/>
      <c r="S79" s="269"/>
      <c r="T79" s="269"/>
      <c r="U79" s="269"/>
      <c r="V79" s="270"/>
    </row>
    <row r="80" spans="1:22" x14ac:dyDescent="0.45">
      <c r="A80" s="176"/>
      <c r="B80" s="274"/>
      <c r="C80" s="274"/>
      <c r="D80" s="275"/>
      <c r="E80" s="268"/>
      <c r="F80" s="269"/>
      <c r="G80" s="269"/>
      <c r="H80" s="269"/>
      <c r="I80" s="269"/>
      <c r="J80" s="269"/>
      <c r="K80" s="269"/>
      <c r="L80" s="269"/>
      <c r="M80" s="269"/>
      <c r="N80" s="269"/>
      <c r="O80" s="269"/>
      <c r="P80" s="269"/>
      <c r="Q80" s="269"/>
      <c r="R80" s="269"/>
      <c r="S80" s="269"/>
      <c r="T80" s="269"/>
      <c r="U80" s="269"/>
      <c r="V80" s="270"/>
    </row>
    <row r="81" spans="1:22" x14ac:dyDescent="0.45">
      <c r="A81" s="176"/>
      <c r="B81" s="274"/>
      <c r="C81" s="274"/>
      <c r="D81" s="275"/>
      <c r="E81" s="268"/>
      <c r="F81" s="269"/>
      <c r="G81" s="269"/>
      <c r="H81" s="269"/>
      <c r="I81" s="269"/>
      <c r="J81" s="269"/>
      <c r="K81" s="269"/>
      <c r="L81" s="269"/>
      <c r="M81" s="269"/>
      <c r="N81" s="269"/>
      <c r="O81" s="269"/>
      <c r="P81" s="269"/>
      <c r="Q81" s="269"/>
      <c r="R81" s="269"/>
      <c r="S81" s="269"/>
      <c r="T81" s="269"/>
      <c r="U81" s="269"/>
      <c r="V81" s="270"/>
    </row>
    <row r="82" spans="1:22" x14ac:dyDescent="0.45">
      <c r="A82" s="176"/>
      <c r="B82" s="274"/>
      <c r="C82" s="274"/>
      <c r="D82" s="275"/>
      <c r="E82" s="268"/>
      <c r="F82" s="269"/>
      <c r="G82" s="269"/>
      <c r="H82" s="269"/>
      <c r="I82" s="269"/>
      <c r="J82" s="269"/>
      <c r="K82" s="269"/>
      <c r="L82" s="269"/>
      <c r="M82" s="269"/>
      <c r="N82" s="269"/>
      <c r="O82" s="269"/>
      <c r="P82" s="269"/>
      <c r="Q82" s="269"/>
      <c r="R82" s="269"/>
      <c r="S82" s="269"/>
      <c r="T82" s="269"/>
      <c r="U82" s="269"/>
      <c r="V82" s="270"/>
    </row>
    <row r="83" spans="1:22" x14ac:dyDescent="0.45">
      <c r="A83" s="176"/>
      <c r="B83" s="274"/>
      <c r="C83" s="274"/>
      <c r="D83" s="275"/>
      <c r="E83" s="268"/>
      <c r="F83" s="269"/>
      <c r="G83" s="269"/>
      <c r="H83" s="269"/>
      <c r="I83" s="269"/>
      <c r="J83" s="269"/>
      <c r="K83" s="269"/>
      <c r="L83" s="269"/>
      <c r="M83" s="269"/>
      <c r="N83" s="269"/>
      <c r="O83" s="269"/>
      <c r="P83" s="269"/>
      <c r="Q83" s="269"/>
      <c r="R83" s="269"/>
      <c r="S83" s="269"/>
      <c r="T83" s="269"/>
      <c r="U83" s="269"/>
      <c r="V83" s="270"/>
    </row>
    <row r="84" spans="1:22" x14ac:dyDescent="0.45">
      <c r="A84" s="176"/>
      <c r="B84" s="274"/>
      <c r="C84" s="274"/>
      <c r="D84" s="275"/>
      <c r="E84" s="271"/>
      <c r="F84" s="272"/>
      <c r="G84" s="272"/>
      <c r="H84" s="272"/>
      <c r="I84" s="272"/>
      <c r="J84" s="272"/>
      <c r="K84" s="272"/>
      <c r="L84" s="272"/>
      <c r="M84" s="272"/>
      <c r="N84" s="272"/>
      <c r="O84" s="272"/>
      <c r="P84" s="272"/>
      <c r="Q84" s="272"/>
      <c r="R84" s="272"/>
      <c r="S84" s="272"/>
      <c r="T84" s="272"/>
      <c r="U84" s="272"/>
      <c r="V84" s="273"/>
    </row>
    <row r="85" spans="1:22" ht="21" customHeight="1" x14ac:dyDescent="0.45"/>
    <row r="86" spans="1:22" customFormat="1" x14ac:dyDescent="0.45">
      <c r="A86" s="4"/>
      <c r="B86" s="4"/>
      <c r="C86" s="4"/>
      <c r="D86" s="4"/>
      <c r="E86" s="4"/>
      <c r="F86" s="4"/>
      <c r="G86" s="4"/>
      <c r="H86" s="4"/>
      <c r="I86" s="4"/>
      <c r="J86" s="4"/>
      <c r="K86" s="4"/>
      <c r="L86" s="4"/>
      <c r="M86" s="4"/>
      <c r="N86" s="4"/>
      <c r="O86" s="4"/>
      <c r="P86" s="4"/>
      <c r="Q86" s="4"/>
      <c r="R86" s="4"/>
      <c r="S86" s="4"/>
      <c r="T86" s="4"/>
      <c r="U86" s="4"/>
      <c r="V86" s="4"/>
    </row>
  </sheetData>
  <sheetProtection algorithmName="SHA-512" hashValue="3+TrRW2/7EmKKrS/flYOy4I9A4mmcdBqCeWBIoqozI+z2AhGCLPy8RhkOwq/LUmA4Y+dsuMii79biME1/vFNxw==" saltValue="krbqVzH4AbsiGRur+6I3Rw==" spinCount="100000" sheet="1" formatCells="0" formatRows="0" selectLockedCells="1"/>
  <mergeCells count="108">
    <mergeCell ref="AE3:AE4"/>
    <mergeCell ref="AF3:AF4"/>
    <mergeCell ref="AG3:AG4"/>
    <mergeCell ref="AH3:AH4"/>
    <mergeCell ref="T1:V1"/>
    <mergeCell ref="A3:D3"/>
    <mergeCell ref="E3:V3"/>
    <mergeCell ref="X3:X4"/>
    <mergeCell ref="Y3:Y4"/>
    <mergeCell ref="Z3:Z4"/>
    <mergeCell ref="BV3:BV4"/>
    <mergeCell ref="A6:D6"/>
    <mergeCell ref="R6:U6"/>
    <mergeCell ref="A7:D7"/>
    <mergeCell ref="E7:V7"/>
    <mergeCell ref="A8:D8"/>
    <mergeCell ref="E8:F8"/>
    <mergeCell ref="G8:I8"/>
    <mergeCell ref="J8:K8"/>
    <mergeCell ref="L8:N8"/>
    <mergeCell ref="AP3:AQ3"/>
    <mergeCell ref="AR3:AT3"/>
    <mergeCell ref="AU3:BH3"/>
    <mergeCell ref="BI3:BS3"/>
    <mergeCell ref="BT3:BT4"/>
    <mergeCell ref="BU3:BU4"/>
    <mergeCell ref="AI3:AI4"/>
    <mergeCell ref="AJ3:AK3"/>
    <mergeCell ref="AL3:AL4"/>
    <mergeCell ref="AM3:AM4"/>
    <mergeCell ref="AN3:AN4"/>
    <mergeCell ref="AO3:AO4"/>
    <mergeCell ref="AA3:AC3"/>
    <mergeCell ref="AD3:AD4"/>
    <mergeCell ref="O8:V8"/>
    <mergeCell ref="A9:D9"/>
    <mergeCell ref="E9:F9"/>
    <mergeCell ref="H9:V9"/>
    <mergeCell ref="A10:D10"/>
    <mergeCell ref="E10:K10"/>
    <mergeCell ref="L10:O10"/>
    <mergeCell ref="P10:T10"/>
    <mergeCell ref="U10:V10"/>
    <mergeCell ref="A11:D11"/>
    <mergeCell ref="E11:I11"/>
    <mergeCell ref="J11:K11"/>
    <mergeCell ref="L11:O11"/>
    <mergeCell ref="P11:V11"/>
    <mergeCell ref="A12:D12"/>
    <mergeCell ref="E12:K12"/>
    <mergeCell ref="L12:O12"/>
    <mergeCell ref="P12:Q12"/>
    <mergeCell ref="R12:T12"/>
    <mergeCell ref="U12:V12"/>
    <mergeCell ref="A13:D13"/>
    <mergeCell ref="E13:K13"/>
    <mergeCell ref="L13:O13"/>
    <mergeCell ref="P13:V13"/>
    <mergeCell ref="A14:D14"/>
    <mergeCell ref="J14:K14"/>
    <mergeCell ref="L14:O14"/>
    <mergeCell ref="P14:T14"/>
    <mergeCell ref="U14:V14"/>
    <mergeCell ref="A15:D16"/>
    <mergeCell ref="I15:K15"/>
    <mergeCell ref="E16:G16"/>
    <mergeCell ref="H16:V16"/>
    <mergeCell ref="A17:D19"/>
    <mergeCell ref="K17:Q17"/>
    <mergeCell ref="E18:G18"/>
    <mergeCell ref="L18:P18"/>
    <mergeCell ref="E19:G19"/>
    <mergeCell ref="H19:V19"/>
    <mergeCell ref="A20:D24"/>
    <mergeCell ref="H23:U23"/>
    <mergeCell ref="E24:G24"/>
    <mergeCell ref="H24:V24"/>
    <mergeCell ref="A25:D30"/>
    <mergeCell ref="E25:G25"/>
    <mergeCell ref="H25:I29"/>
    <mergeCell ref="J25:N25"/>
    <mergeCell ref="O25:Q29"/>
    <mergeCell ref="R25:V25"/>
    <mergeCell ref="E28:G28"/>
    <mergeCell ref="J28:N28"/>
    <mergeCell ref="R28:V28"/>
    <mergeCell ref="E29:G29"/>
    <mergeCell ref="J29:N29"/>
    <mergeCell ref="R29:V29"/>
    <mergeCell ref="E26:G26"/>
    <mergeCell ref="J26:N26"/>
    <mergeCell ref="R26:V26"/>
    <mergeCell ref="E27:G27"/>
    <mergeCell ref="J27:N27"/>
    <mergeCell ref="R27:V27"/>
    <mergeCell ref="A33:D49"/>
    <mergeCell ref="E33:V49"/>
    <mergeCell ref="A51:D67"/>
    <mergeCell ref="E51:V67"/>
    <mergeCell ref="A68:D84"/>
    <mergeCell ref="E68:V84"/>
    <mergeCell ref="E30:G30"/>
    <mergeCell ref="H30:V30"/>
    <mergeCell ref="A31:D31"/>
    <mergeCell ref="H31:I31"/>
    <mergeCell ref="L31:O31"/>
    <mergeCell ref="A32:D32"/>
    <mergeCell ref="E32:V32"/>
  </mergeCells>
  <phoneticPr fontId="1"/>
  <dataValidations count="4">
    <dataValidation allowBlank="1" showInputMessage="1" showErrorMessage="1" prompt="市区町村以下の住所を入力してください。" sqref="O8:V8" xr:uid="{00000000-0002-0000-0500-000000000000}"/>
    <dataValidation allowBlank="1" showInputMessage="1" showErrorMessage="1" prompt="市区町村名を入力してください" sqref="L8:N8" xr:uid="{00000000-0002-0000-0500-000001000000}"/>
    <dataValidation type="list" allowBlank="1" showInputMessage="1" sqref="P12:Q12" xr:uid="{00000000-0002-0000-0500-000002000000}">
      <formula1>"徒歩,バス,自転車"</formula1>
    </dataValidation>
    <dataValidation type="list" allowBlank="1" showInputMessage="1" showErrorMessage="1" sqref="E14:E15 R15 P20 L20 H18 M21:M22 Q22 E6 J6 O6 E17 S17:S18 E20:E23 I20:I22 T21 X1 G14 I14 R31 E31 G31 P31" xr:uid="{00000000-0002-0000-0500-000003000000}">
      <formula1>"□,☑"</formula1>
    </dataValidation>
  </dataValidations>
  <pageMargins left="0.70866141732283472" right="0.70866141732283472" top="0.74803149606299213" bottom="0.74803149606299213" header="0.31496062992125984" footer="0.31496062992125984"/>
  <pageSetup paperSize="9" orientation="portrait" r:id="rId1"/>
  <rowBreaks count="2" manualBreakCount="2">
    <brk id="32" max="21" man="1"/>
    <brk id="67" max="21" man="1"/>
  </rowBreaks>
  <colBreaks count="1" manualBreakCount="1">
    <brk id="22" max="8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V86"/>
  <sheetViews>
    <sheetView showZeros="0" view="pageBreakPreview" zoomScaleNormal="100" zoomScaleSheetLayoutView="100" workbookViewId="0">
      <selection activeCell="E10" sqref="E10:K10"/>
    </sheetView>
  </sheetViews>
  <sheetFormatPr defaultColWidth="3.3984375" defaultRowHeight="18" x14ac:dyDescent="0.45"/>
  <cols>
    <col min="1" max="22" width="3.59765625" style="2" customWidth="1"/>
    <col min="23" max="23" width="3.3984375" style="1"/>
    <col min="24" max="39" width="8" style="1" hidden="1" customWidth="1"/>
    <col min="40" max="40" width="15.3984375" style="1" hidden="1" customWidth="1"/>
    <col min="41" max="41" width="13.5" style="1" hidden="1" customWidth="1"/>
    <col min="42" max="51" width="8" style="1" hidden="1" customWidth="1"/>
    <col min="52" max="70" width="7.59765625" style="1" hidden="1" customWidth="1"/>
    <col min="71" max="73" width="8.09765625" style="1" hidden="1" customWidth="1"/>
    <col min="74" max="74" width="8.5" style="1" hidden="1" customWidth="1"/>
    <col min="75" max="16384" width="3.3984375" style="1"/>
  </cols>
  <sheetData>
    <row r="1" spans="1:74" x14ac:dyDescent="0.45">
      <c r="T1" s="232" t="s">
        <v>41</v>
      </c>
      <c r="U1" s="232"/>
      <c r="V1" s="232"/>
      <c r="X1" s="35" t="s">
        <v>154</v>
      </c>
    </row>
    <row r="2" spans="1:74" x14ac:dyDescent="0.45">
      <c r="T2" s="3"/>
      <c r="U2" s="3"/>
      <c r="V2" s="103"/>
    </row>
    <row r="3" spans="1:74" ht="32.25" customHeight="1" x14ac:dyDescent="0.45">
      <c r="A3" s="173" t="s">
        <v>304</v>
      </c>
      <c r="B3" s="126"/>
      <c r="C3" s="126"/>
      <c r="D3" s="126"/>
      <c r="E3" s="299">
        <f>様式１!E15</f>
        <v>0</v>
      </c>
      <c r="F3" s="299"/>
      <c r="G3" s="299"/>
      <c r="H3" s="299"/>
      <c r="I3" s="299"/>
      <c r="J3" s="299"/>
      <c r="K3" s="299"/>
      <c r="L3" s="299"/>
      <c r="M3" s="299"/>
      <c r="N3" s="299"/>
      <c r="O3" s="299"/>
      <c r="P3" s="299"/>
      <c r="Q3" s="299"/>
      <c r="R3" s="299"/>
      <c r="S3" s="299"/>
      <c r="T3" s="299"/>
      <c r="U3" s="299"/>
      <c r="V3" s="299"/>
      <c r="X3" s="295" t="s">
        <v>42</v>
      </c>
      <c r="Y3" s="295" t="s">
        <v>45</v>
      </c>
      <c r="Z3" s="295" t="s">
        <v>48</v>
      </c>
      <c r="AA3" s="291" t="s">
        <v>49</v>
      </c>
      <c r="AB3" s="291"/>
      <c r="AC3" s="291"/>
      <c r="AD3" s="295" t="s">
        <v>213</v>
      </c>
      <c r="AE3" s="295" t="s">
        <v>52</v>
      </c>
      <c r="AF3" s="295" t="s">
        <v>53</v>
      </c>
      <c r="AG3" s="295" t="s">
        <v>54</v>
      </c>
      <c r="AH3" s="295" t="s">
        <v>217</v>
      </c>
      <c r="AI3" s="295" t="s">
        <v>56</v>
      </c>
      <c r="AJ3" s="291" t="s">
        <v>221</v>
      </c>
      <c r="AK3" s="291"/>
      <c r="AL3" s="291" t="s">
        <v>222</v>
      </c>
      <c r="AM3" s="291" t="s">
        <v>223</v>
      </c>
      <c r="AN3" s="291" t="s">
        <v>292</v>
      </c>
      <c r="AO3" s="291" t="s">
        <v>293</v>
      </c>
      <c r="AP3" s="291" t="s">
        <v>61</v>
      </c>
      <c r="AQ3" s="291"/>
      <c r="AR3" s="292" t="s">
        <v>64</v>
      </c>
      <c r="AS3" s="292"/>
      <c r="AT3" s="292"/>
      <c r="AU3" s="292" t="s">
        <v>232</v>
      </c>
      <c r="AV3" s="292"/>
      <c r="AW3" s="292"/>
      <c r="AX3" s="292"/>
      <c r="AY3" s="292"/>
      <c r="AZ3" s="292"/>
      <c r="BA3" s="292"/>
      <c r="BB3" s="292"/>
      <c r="BC3" s="292"/>
      <c r="BD3" s="292"/>
      <c r="BE3" s="292"/>
      <c r="BF3" s="292"/>
      <c r="BG3" s="292"/>
      <c r="BH3" s="292"/>
      <c r="BI3" s="292" t="s">
        <v>84</v>
      </c>
      <c r="BJ3" s="292"/>
      <c r="BK3" s="292"/>
      <c r="BL3" s="292"/>
      <c r="BM3" s="292"/>
      <c r="BN3" s="292"/>
      <c r="BO3" s="292"/>
      <c r="BP3" s="292"/>
      <c r="BQ3" s="292"/>
      <c r="BR3" s="292"/>
      <c r="BS3" s="292"/>
      <c r="BT3" s="291" t="s">
        <v>253</v>
      </c>
      <c r="BU3" s="293" t="s">
        <v>262</v>
      </c>
      <c r="BV3" s="293" t="s">
        <v>294</v>
      </c>
    </row>
    <row r="4" spans="1:74" ht="18.75" customHeight="1" x14ac:dyDescent="0.45">
      <c r="X4" s="291"/>
      <c r="Y4" s="291"/>
      <c r="Z4" s="291"/>
      <c r="AA4" s="48" t="s">
        <v>50</v>
      </c>
      <c r="AB4" s="48" t="s">
        <v>51</v>
      </c>
      <c r="AC4" s="48" t="s">
        <v>212</v>
      </c>
      <c r="AD4" s="291"/>
      <c r="AE4" s="291"/>
      <c r="AF4" s="291"/>
      <c r="AG4" s="291"/>
      <c r="AH4" s="291"/>
      <c r="AI4" s="291"/>
      <c r="AJ4" s="48" t="s">
        <v>219</v>
      </c>
      <c r="AK4" s="48" t="s">
        <v>220</v>
      </c>
      <c r="AL4" s="291"/>
      <c r="AM4" s="291"/>
      <c r="AN4" s="291"/>
      <c r="AO4" s="291"/>
      <c r="AP4" s="48" t="s">
        <v>227</v>
      </c>
      <c r="AQ4" s="48" t="s">
        <v>5</v>
      </c>
      <c r="AR4" s="48" t="s">
        <v>230</v>
      </c>
      <c r="AS4" s="48" t="s">
        <v>67</v>
      </c>
      <c r="AT4" s="48" t="s">
        <v>5</v>
      </c>
      <c r="AU4" s="48" t="s">
        <v>71</v>
      </c>
      <c r="AV4" s="48" t="s">
        <v>72</v>
      </c>
      <c r="AW4" s="48" t="s">
        <v>73</v>
      </c>
      <c r="AX4" s="48" t="s">
        <v>236</v>
      </c>
      <c r="AY4" s="48" t="s">
        <v>76</v>
      </c>
      <c r="AZ4" s="48" t="s">
        <v>164</v>
      </c>
      <c r="BA4" s="48" t="s">
        <v>239</v>
      </c>
      <c r="BB4" s="48" t="s">
        <v>79</v>
      </c>
      <c r="BC4" s="48" t="s">
        <v>80</v>
      </c>
      <c r="BD4" s="48" t="s">
        <v>81</v>
      </c>
      <c r="BE4" s="48" t="s">
        <v>82</v>
      </c>
      <c r="BF4" s="48" t="s">
        <v>83</v>
      </c>
      <c r="BG4" s="48" t="s">
        <v>25</v>
      </c>
      <c r="BH4" s="48" t="s">
        <v>5</v>
      </c>
      <c r="BI4" s="48" t="s">
        <v>85</v>
      </c>
      <c r="BJ4" s="48" t="s">
        <v>248</v>
      </c>
      <c r="BK4" s="48" t="s">
        <v>249</v>
      </c>
      <c r="BL4" s="48" t="s">
        <v>248</v>
      </c>
      <c r="BM4" s="48" t="s">
        <v>18</v>
      </c>
      <c r="BN4" s="48" t="s">
        <v>248</v>
      </c>
      <c r="BO4" s="48" t="s">
        <v>19</v>
      </c>
      <c r="BP4" s="48" t="s">
        <v>248</v>
      </c>
      <c r="BQ4" s="48" t="s">
        <v>88</v>
      </c>
      <c r="BR4" s="48" t="s">
        <v>248</v>
      </c>
      <c r="BS4" s="48" t="s">
        <v>5</v>
      </c>
      <c r="BT4" s="291"/>
      <c r="BU4" s="294"/>
      <c r="BV4" s="294"/>
    </row>
    <row r="5" spans="1:74" x14ac:dyDescent="0.45">
      <c r="A5" s="2" t="s">
        <v>43</v>
      </c>
      <c r="E5" s="60" t="s">
        <v>312</v>
      </c>
      <c r="X5" s="47">
        <f>E3</f>
        <v>0</v>
      </c>
      <c r="Y5" s="47">
        <f>IF(E6=X1,F6,IF(J6=X1,K6,R6))</f>
        <v>0</v>
      </c>
      <c r="Z5" s="47">
        <f>E7</f>
        <v>0</v>
      </c>
      <c r="AA5" s="47">
        <f>G8</f>
        <v>0</v>
      </c>
      <c r="AB5" s="47">
        <f>L8</f>
        <v>0</v>
      </c>
      <c r="AC5" s="47">
        <f>O8</f>
        <v>0</v>
      </c>
      <c r="AD5" s="47">
        <f>E9</f>
        <v>0</v>
      </c>
      <c r="AE5" s="47">
        <f>E10</f>
        <v>0</v>
      </c>
      <c r="AF5" s="47">
        <f>P10</f>
        <v>0</v>
      </c>
      <c r="AG5" s="47">
        <f>E11</f>
        <v>0</v>
      </c>
      <c r="AH5" s="47">
        <f>P11</f>
        <v>0</v>
      </c>
      <c r="AI5" s="47">
        <f>E12</f>
        <v>0</v>
      </c>
      <c r="AJ5" s="47" t="str">
        <f>P12</f>
        <v>徒歩</v>
      </c>
      <c r="AK5" s="47">
        <f>R12</f>
        <v>0</v>
      </c>
      <c r="AL5" s="47">
        <f>E13</f>
        <v>0</v>
      </c>
      <c r="AM5" s="47">
        <f>P13</f>
        <v>0</v>
      </c>
      <c r="AN5" s="47" t="str">
        <f>IF(E14=X1,F14,IF(G14=X1,H14,J14))</f>
        <v>検討中</v>
      </c>
      <c r="AO5" s="47">
        <f>P14</f>
        <v>0</v>
      </c>
      <c r="AP5" s="49">
        <f>I15</f>
        <v>0</v>
      </c>
      <c r="AQ5" s="47">
        <f>H16</f>
        <v>0</v>
      </c>
      <c r="AR5" s="47">
        <f>K17</f>
        <v>0</v>
      </c>
      <c r="AS5" s="47">
        <f>L18</f>
        <v>0</v>
      </c>
      <c r="AT5" s="47">
        <f>H19</f>
        <v>0</v>
      </c>
      <c r="AU5" s="47" t="str">
        <f>IF(E20=$X$1,"○","-")</f>
        <v>-</v>
      </c>
      <c r="AV5" s="47" t="str">
        <f>IF(I20=$X$1,"○","-")</f>
        <v>-</v>
      </c>
      <c r="AW5" s="47" t="str">
        <f>IF(L20=$X$1,"○","-")</f>
        <v>-</v>
      </c>
      <c r="AX5" s="47">
        <f>S20</f>
        <v>0</v>
      </c>
      <c r="AY5" s="47" t="str">
        <f>IF(E21=$X$1,"○","-")</f>
        <v>-</v>
      </c>
      <c r="AZ5" s="47" t="str">
        <f>IF(I21=$X$1,"○","-")</f>
        <v>-</v>
      </c>
      <c r="BA5" s="47">
        <f>P21</f>
        <v>0</v>
      </c>
      <c r="BB5" s="47" t="str">
        <f>IF(T21=$X$1,"○","-")</f>
        <v>-</v>
      </c>
      <c r="BC5" s="47" t="str">
        <f>IF(E22=$X$1,"○","-")</f>
        <v>-</v>
      </c>
      <c r="BD5" s="47" t="str">
        <f>IF(I22=$X$1,"○","-")</f>
        <v>-</v>
      </c>
      <c r="BE5" s="47" t="str">
        <f>IF(M22=$X$1,"○","-")</f>
        <v>-</v>
      </c>
      <c r="BF5" s="47" t="str">
        <f>IF(Q22=$X$1,"○","-")</f>
        <v>-</v>
      </c>
      <c r="BG5" s="47">
        <f>H23</f>
        <v>0</v>
      </c>
      <c r="BH5" s="47">
        <f>H24</f>
        <v>0</v>
      </c>
      <c r="BI5" s="47">
        <f>J25</f>
        <v>0</v>
      </c>
      <c r="BJ5" s="47">
        <f>R25</f>
        <v>0</v>
      </c>
      <c r="BK5" s="47">
        <f>J26</f>
        <v>0</v>
      </c>
      <c r="BL5" s="47">
        <f>R26</f>
        <v>0</v>
      </c>
      <c r="BM5" s="47">
        <f>J27</f>
        <v>0</v>
      </c>
      <c r="BN5" s="47">
        <f>R27</f>
        <v>0</v>
      </c>
      <c r="BO5" s="47">
        <f>J28</f>
        <v>0</v>
      </c>
      <c r="BP5" s="47">
        <f>R28</f>
        <v>0</v>
      </c>
      <c r="BQ5" s="47">
        <f>J29</f>
        <v>0</v>
      </c>
      <c r="BR5" s="47">
        <f>R29</f>
        <v>0</v>
      </c>
      <c r="BS5" s="47">
        <f>H30</f>
        <v>0</v>
      </c>
      <c r="BT5" s="47">
        <f>E32</f>
        <v>0</v>
      </c>
      <c r="BU5" s="47" t="str">
        <f>IF(E31=X1,"可","不可")</f>
        <v>不可</v>
      </c>
      <c r="BV5" s="47" t="str">
        <f>IF(P31=X1,Q31,S31)</f>
        <v>無</v>
      </c>
    </row>
    <row r="6" spans="1:74" x14ac:dyDescent="0.45">
      <c r="A6" s="186" t="s">
        <v>45</v>
      </c>
      <c r="B6" s="187"/>
      <c r="C6" s="187"/>
      <c r="D6" s="188"/>
      <c r="E6" s="44" t="s">
        <v>3</v>
      </c>
      <c r="F6" s="5" t="s">
        <v>46</v>
      </c>
      <c r="G6" s="5"/>
      <c r="H6" s="5"/>
      <c r="I6" s="5"/>
      <c r="J6" s="45" t="s">
        <v>3</v>
      </c>
      <c r="K6" s="5" t="s">
        <v>47</v>
      </c>
      <c r="L6" s="5"/>
      <c r="M6" s="5"/>
      <c r="N6" s="5"/>
      <c r="O6" s="45" t="s">
        <v>308</v>
      </c>
      <c r="P6" s="5" t="s">
        <v>13</v>
      </c>
      <c r="Q6" s="5"/>
      <c r="R6" s="190"/>
      <c r="S6" s="190"/>
      <c r="T6" s="190"/>
      <c r="U6" s="190"/>
      <c r="V6" s="11" t="s">
        <v>8</v>
      </c>
    </row>
    <row r="7" spans="1:74" x14ac:dyDescent="0.45">
      <c r="A7" s="126" t="s">
        <v>48</v>
      </c>
      <c r="B7" s="126"/>
      <c r="C7" s="126"/>
      <c r="D7" s="126"/>
      <c r="E7" s="300"/>
      <c r="F7" s="300"/>
      <c r="G7" s="300"/>
      <c r="H7" s="300"/>
      <c r="I7" s="300"/>
      <c r="J7" s="300"/>
      <c r="K7" s="300"/>
      <c r="L7" s="300"/>
      <c r="M7" s="300"/>
      <c r="N7" s="300"/>
      <c r="O7" s="300"/>
      <c r="P7" s="300"/>
      <c r="Q7" s="300"/>
      <c r="R7" s="300"/>
      <c r="S7" s="300"/>
      <c r="T7" s="300"/>
      <c r="U7" s="300"/>
      <c r="V7" s="300"/>
    </row>
    <row r="8" spans="1:74" x14ac:dyDescent="0.45">
      <c r="A8" s="126" t="s">
        <v>49</v>
      </c>
      <c r="B8" s="126"/>
      <c r="C8" s="126"/>
      <c r="D8" s="126"/>
      <c r="E8" s="296" t="s">
        <v>50</v>
      </c>
      <c r="F8" s="297"/>
      <c r="G8" s="180"/>
      <c r="H8" s="181"/>
      <c r="I8" s="181"/>
      <c r="J8" s="301" t="s">
        <v>51</v>
      </c>
      <c r="K8" s="301"/>
      <c r="L8" s="302"/>
      <c r="M8" s="302"/>
      <c r="N8" s="180"/>
      <c r="O8" s="303"/>
      <c r="P8" s="115"/>
      <c r="Q8" s="115"/>
      <c r="R8" s="115"/>
      <c r="S8" s="115"/>
      <c r="T8" s="115"/>
      <c r="U8" s="115"/>
      <c r="V8" s="304"/>
    </row>
    <row r="9" spans="1:74" x14ac:dyDescent="0.45">
      <c r="A9" s="186" t="s">
        <v>143</v>
      </c>
      <c r="B9" s="187"/>
      <c r="C9" s="187"/>
      <c r="D9" s="188"/>
      <c r="E9" s="189"/>
      <c r="F9" s="190"/>
      <c r="G9" s="22" t="s">
        <v>144</v>
      </c>
      <c r="H9" s="333" t="s">
        <v>145</v>
      </c>
      <c r="I9" s="334"/>
      <c r="J9" s="334"/>
      <c r="K9" s="334"/>
      <c r="L9" s="334"/>
      <c r="M9" s="334"/>
      <c r="N9" s="334"/>
      <c r="O9" s="334"/>
      <c r="P9" s="334"/>
      <c r="Q9" s="334"/>
      <c r="R9" s="334"/>
      <c r="S9" s="334"/>
      <c r="T9" s="334"/>
      <c r="U9" s="334"/>
      <c r="V9" s="335"/>
    </row>
    <row r="10" spans="1:74" x14ac:dyDescent="0.45">
      <c r="A10" s="126" t="s">
        <v>52</v>
      </c>
      <c r="B10" s="126"/>
      <c r="C10" s="126"/>
      <c r="D10" s="126"/>
      <c r="E10" s="189"/>
      <c r="F10" s="190"/>
      <c r="G10" s="190"/>
      <c r="H10" s="190"/>
      <c r="I10" s="190"/>
      <c r="J10" s="190"/>
      <c r="K10" s="191"/>
      <c r="L10" s="186" t="s">
        <v>53</v>
      </c>
      <c r="M10" s="187"/>
      <c r="N10" s="187"/>
      <c r="O10" s="188"/>
      <c r="P10" s="189"/>
      <c r="Q10" s="190"/>
      <c r="R10" s="190"/>
      <c r="S10" s="190"/>
      <c r="T10" s="190"/>
      <c r="U10" s="110" t="s">
        <v>162</v>
      </c>
      <c r="V10" s="298"/>
    </row>
    <row r="11" spans="1:74" x14ac:dyDescent="0.45">
      <c r="A11" s="186" t="s">
        <v>54</v>
      </c>
      <c r="B11" s="187"/>
      <c r="C11" s="187"/>
      <c r="D11" s="188"/>
      <c r="E11" s="189"/>
      <c r="F11" s="190"/>
      <c r="G11" s="190"/>
      <c r="H11" s="190"/>
      <c r="I11" s="190"/>
      <c r="J11" s="110" t="s">
        <v>163</v>
      </c>
      <c r="K11" s="298"/>
      <c r="L11" s="186" t="s">
        <v>55</v>
      </c>
      <c r="M11" s="187"/>
      <c r="N11" s="187"/>
      <c r="O11" s="188"/>
      <c r="P11" s="189"/>
      <c r="Q11" s="190"/>
      <c r="R11" s="190"/>
      <c r="S11" s="190"/>
      <c r="T11" s="190"/>
      <c r="U11" s="190"/>
      <c r="V11" s="191"/>
    </row>
    <row r="12" spans="1:74" x14ac:dyDescent="0.45">
      <c r="A12" s="186" t="s">
        <v>56</v>
      </c>
      <c r="B12" s="187"/>
      <c r="C12" s="187"/>
      <c r="D12" s="188"/>
      <c r="E12" s="189"/>
      <c r="F12" s="190"/>
      <c r="G12" s="190"/>
      <c r="H12" s="190"/>
      <c r="I12" s="190"/>
      <c r="J12" s="190"/>
      <c r="K12" s="191"/>
      <c r="L12" s="229" t="s">
        <v>57</v>
      </c>
      <c r="M12" s="230"/>
      <c r="N12" s="230"/>
      <c r="O12" s="231"/>
      <c r="P12" s="276" t="s">
        <v>58</v>
      </c>
      <c r="Q12" s="110"/>
      <c r="R12" s="190"/>
      <c r="S12" s="190"/>
      <c r="T12" s="190"/>
      <c r="U12" s="110" t="s">
        <v>59</v>
      </c>
      <c r="V12" s="298"/>
    </row>
    <row r="13" spans="1:74" x14ac:dyDescent="0.45">
      <c r="A13" s="186" t="s">
        <v>222</v>
      </c>
      <c r="B13" s="187"/>
      <c r="C13" s="187"/>
      <c r="D13" s="188"/>
      <c r="E13" s="189"/>
      <c r="F13" s="190"/>
      <c r="G13" s="190"/>
      <c r="H13" s="190"/>
      <c r="I13" s="190"/>
      <c r="J13" s="190"/>
      <c r="K13" s="190"/>
      <c r="L13" s="186" t="s">
        <v>223</v>
      </c>
      <c r="M13" s="187"/>
      <c r="N13" s="187"/>
      <c r="O13" s="188"/>
      <c r="P13" s="190"/>
      <c r="Q13" s="190"/>
      <c r="R13" s="190"/>
      <c r="S13" s="190"/>
      <c r="T13" s="190"/>
      <c r="U13" s="190"/>
      <c r="V13" s="191"/>
    </row>
    <row r="14" spans="1:74" ht="29.25" customHeight="1" x14ac:dyDescent="0.45">
      <c r="A14" s="322" t="s">
        <v>266</v>
      </c>
      <c r="B14" s="323"/>
      <c r="C14" s="323"/>
      <c r="D14" s="324"/>
      <c r="E14" s="84" t="s">
        <v>3</v>
      </c>
      <c r="F14" s="86" t="s">
        <v>157</v>
      </c>
      <c r="G14" s="84" t="s">
        <v>3</v>
      </c>
      <c r="H14" s="85" t="s">
        <v>158</v>
      </c>
      <c r="I14" s="84" t="s">
        <v>3</v>
      </c>
      <c r="J14" s="325" t="s">
        <v>161</v>
      </c>
      <c r="K14" s="326"/>
      <c r="L14" s="327" t="s">
        <v>267</v>
      </c>
      <c r="M14" s="328"/>
      <c r="N14" s="328"/>
      <c r="O14" s="329"/>
      <c r="P14" s="194"/>
      <c r="Q14" s="195"/>
      <c r="R14" s="195"/>
      <c r="S14" s="195"/>
      <c r="T14" s="195"/>
      <c r="U14" s="320" t="s">
        <v>287</v>
      </c>
      <c r="V14" s="321"/>
    </row>
    <row r="15" spans="1:74" x14ac:dyDescent="0.45">
      <c r="A15" s="306" t="s">
        <v>61</v>
      </c>
      <c r="B15" s="307"/>
      <c r="C15" s="307"/>
      <c r="D15" s="308"/>
      <c r="E15" s="44" t="s">
        <v>3</v>
      </c>
      <c r="F15" s="5" t="s">
        <v>62</v>
      </c>
      <c r="G15" s="5"/>
      <c r="H15" s="5"/>
      <c r="I15" s="305"/>
      <c r="J15" s="305"/>
      <c r="K15" s="305"/>
      <c r="L15" s="5" t="s">
        <v>63</v>
      </c>
      <c r="M15" s="5"/>
      <c r="N15" s="5"/>
      <c r="O15" s="5"/>
      <c r="P15" s="5"/>
      <c r="Q15" s="5"/>
      <c r="R15" s="45" t="s">
        <v>3</v>
      </c>
      <c r="S15" s="5" t="s">
        <v>60</v>
      </c>
      <c r="T15" s="5"/>
      <c r="U15" s="5"/>
      <c r="V15" s="11"/>
    </row>
    <row r="16" spans="1:74" x14ac:dyDescent="0.45">
      <c r="A16" s="296"/>
      <c r="B16" s="312"/>
      <c r="C16" s="312"/>
      <c r="D16" s="297"/>
      <c r="E16" s="186" t="s">
        <v>5</v>
      </c>
      <c r="F16" s="187"/>
      <c r="G16" s="187"/>
      <c r="H16" s="215"/>
      <c r="I16" s="113"/>
      <c r="J16" s="113"/>
      <c r="K16" s="113"/>
      <c r="L16" s="113"/>
      <c r="M16" s="113"/>
      <c r="N16" s="113"/>
      <c r="O16" s="113"/>
      <c r="P16" s="113"/>
      <c r="Q16" s="113"/>
      <c r="R16" s="113"/>
      <c r="S16" s="113"/>
      <c r="T16" s="113"/>
      <c r="U16" s="113"/>
      <c r="V16" s="216"/>
    </row>
    <row r="17" spans="1:22" x14ac:dyDescent="0.45">
      <c r="A17" s="306" t="s">
        <v>64</v>
      </c>
      <c r="B17" s="307"/>
      <c r="C17" s="307"/>
      <c r="D17" s="308"/>
      <c r="E17" s="50" t="s">
        <v>3</v>
      </c>
      <c r="F17" s="31" t="s">
        <v>65</v>
      </c>
      <c r="G17" s="16"/>
      <c r="H17" s="16"/>
      <c r="I17" s="16"/>
      <c r="J17" s="16"/>
      <c r="K17" s="190"/>
      <c r="L17" s="190"/>
      <c r="M17" s="190"/>
      <c r="N17" s="190"/>
      <c r="O17" s="190"/>
      <c r="P17" s="190"/>
      <c r="Q17" s="190"/>
      <c r="R17" s="16" t="s">
        <v>8</v>
      </c>
      <c r="S17" s="51" t="s">
        <v>3</v>
      </c>
      <c r="T17" s="7" t="s">
        <v>66</v>
      </c>
      <c r="U17" s="14"/>
      <c r="V17" s="17"/>
    </row>
    <row r="18" spans="1:22" x14ac:dyDescent="0.45">
      <c r="A18" s="309"/>
      <c r="B18" s="310"/>
      <c r="C18" s="310"/>
      <c r="D18" s="311"/>
      <c r="E18" s="186" t="s">
        <v>67</v>
      </c>
      <c r="F18" s="187"/>
      <c r="G18" s="188"/>
      <c r="H18" s="44" t="s">
        <v>3</v>
      </c>
      <c r="I18" s="32" t="s">
        <v>68</v>
      </c>
      <c r="J18" s="10"/>
      <c r="K18" s="10"/>
      <c r="L18" s="190"/>
      <c r="M18" s="190"/>
      <c r="N18" s="190"/>
      <c r="O18" s="190"/>
      <c r="P18" s="190"/>
      <c r="Q18" s="10" t="s">
        <v>69</v>
      </c>
      <c r="R18" s="10"/>
      <c r="S18" s="45" t="s">
        <v>3</v>
      </c>
      <c r="T18" s="5" t="s">
        <v>66</v>
      </c>
      <c r="U18" s="10"/>
      <c r="V18" s="22"/>
    </row>
    <row r="19" spans="1:22" x14ac:dyDescent="0.45">
      <c r="A19" s="296"/>
      <c r="B19" s="312"/>
      <c r="C19" s="312"/>
      <c r="D19" s="297"/>
      <c r="E19" s="186" t="s">
        <v>5</v>
      </c>
      <c r="F19" s="187"/>
      <c r="G19" s="187"/>
      <c r="H19" s="336"/>
      <c r="I19" s="337"/>
      <c r="J19" s="337"/>
      <c r="K19" s="337"/>
      <c r="L19" s="337"/>
      <c r="M19" s="337"/>
      <c r="N19" s="337"/>
      <c r="O19" s="337"/>
      <c r="P19" s="337"/>
      <c r="Q19" s="337"/>
      <c r="R19" s="337"/>
      <c r="S19" s="337"/>
      <c r="T19" s="337"/>
      <c r="U19" s="337"/>
      <c r="V19" s="338"/>
    </row>
    <row r="20" spans="1:22" ht="20.25" customHeight="1" x14ac:dyDescent="0.45">
      <c r="A20" s="220" t="s">
        <v>70</v>
      </c>
      <c r="B20" s="221"/>
      <c r="C20" s="221"/>
      <c r="D20" s="222"/>
      <c r="E20" s="50" t="s">
        <v>3</v>
      </c>
      <c r="F20" s="14" t="s">
        <v>71</v>
      </c>
      <c r="G20" s="14"/>
      <c r="H20" s="14"/>
      <c r="I20" s="51" t="s">
        <v>3</v>
      </c>
      <c r="J20" s="14" t="s">
        <v>72</v>
      </c>
      <c r="K20" s="14"/>
      <c r="L20" s="51" t="s">
        <v>3</v>
      </c>
      <c r="M20" s="14" t="s">
        <v>73</v>
      </c>
      <c r="N20" s="14"/>
      <c r="O20" s="14"/>
      <c r="P20" s="51" t="s">
        <v>3</v>
      </c>
      <c r="Q20" s="14" t="s">
        <v>74</v>
      </c>
      <c r="R20" s="14"/>
      <c r="S20" s="57"/>
      <c r="T20" s="14" t="s">
        <v>75</v>
      </c>
      <c r="U20" s="14"/>
      <c r="V20" s="33"/>
    </row>
    <row r="21" spans="1:22" ht="20.25" customHeight="1" x14ac:dyDescent="0.45">
      <c r="A21" s="223"/>
      <c r="B21" s="224"/>
      <c r="C21" s="224"/>
      <c r="D21" s="225"/>
      <c r="E21" s="52" t="s">
        <v>3</v>
      </c>
      <c r="F21" s="7" t="s">
        <v>76</v>
      </c>
      <c r="G21" s="7"/>
      <c r="H21" s="7"/>
      <c r="I21" s="55" t="s">
        <v>3</v>
      </c>
      <c r="J21" s="2" t="s">
        <v>164</v>
      </c>
      <c r="M21" s="56" t="s">
        <v>3</v>
      </c>
      <c r="N21" s="7" t="s">
        <v>77</v>
      </c>
      <c r="O21" s="7"/>
      <c r="P21" s="46"/>
      <c r="Q21" s="7" t="s">
        <v>78</v>
      </c>
      <c r="R21" s="7"/>
      <c r="S21" s="7"/>
      <c r="T21" s="56" t="s">
        <v>3</v>
      </c>
      <c r="U21" s="7" t="s">
        <v>79</v>
      </c>
      <c r="V21" s="17"/>
    </row>
    <row r="22" spans="1:22" ht="20.25" customHeight="1" x14ac:dyDescent="0.45">
      <c r="A22" s="223"/>
      <c r="B22" s="224"/>
      <c r="C22" s="224"/>
      <c r="D22" s="225"/>
      <c r="E22" s="53" t="s">
        <v>3</v>
      </c>
      <c r="F22" s="7" t="s">
        <v>80</v>
      </c>
      <c r="G22" s="7"/>
      <c r="H22" s="7"/>
      <c r="I22" s="56" t="s">
        <v>3</v>
      </c>
      <c r="J22" s="7" t="s">
        <v>81</v>
      </c>
      <c r="K22" s="7"/>
      <c r="L22" s="7"/>
      <c r="M22" s="56" t="s">
        <v>3</v>
      </c>
      <c r="N22" s="7" t="s">
        <v>82</v>
      </c>
      <c r="O22" s="7"/>
      <c r="P22" s="7"/>
      <c r="Q22" s="56" t="s">
        <v>3</v>
      </c>
      <c r="R22" s="7" t="s">
        <v>83</v>
      </c>
      <c r="S22" s="7"/>
      <c r="T22" s="7"/>
      <c r="U22" s="7"/>
      <c r="V22" s="17"/>
    </row>
    <row r="23" spans="1:22" ht="20.25" customHeight="1" x14ac:dyDescent="0.45">
      <c r="A23" s="223"/>
      <c r="B23" s="224"/>
      <c r="C23" s="224"/>
      <c r="D23" s="225"/>
      <c r="E23" s="54" t="s">
        <v>3</v>
      </c>
      <c r="F23" s="12" t="s">
        <v>13</v>
      </c>
      <c r="G23" s="12"/>
      <c r="H23" s="115"/>
      <c r="I23" s="115"/>
      <c r="J23" s="115"/>
      <c r="K23" s="115"/>
      <c r="L23" s="115"/>
      <c r="M23" s="115"/>
      <c r="N23" s="115"/>
      <c r="O23" s="115"/>
      <c r="P23" s="115"/>
      <c r="Q23" s="115"/>
      <c r="R23" s="115"/>
      <c r="S23" s="115"/>
      <c r="T23" s="115"/>
      <c r="U23" s="115"/>
      <c r="V23" s="34" t="s">
        <v>8</v>
      </c>
    </row>
    <row r="24" spans="1:22" ht="20.25" customHeight="1" x14ac:dyDescent="0.45">
      <c r="A24" s="226"/>
      <c r="B24" s="227"/>
      <c r="C24" s="227"/>
      <c r="D24" s="228"/>
      <c r="E24" s="186" t="s">
        <v>5</v>
      </c>
      <c r="F24" s="187"/>
      <c r="G24" s="187"/>
      <c r="H24" s="215"/>
      <c r="I24" s="113"/>
      <c r="J24" s="113"/>
      <c r="K24" s="113"/>
      <c r="L24" s="113"/>
      <c r="M24" s="113"/>
      <c r="N24" s="113"/>
      <c r="O24" s="113"/>
      <c r="P24" s="113"/>
      <c r="Q24" s="113"/>
      <c r="R24" s="113"/>
      <c r="S24" s="113"/>
      <c r="T24" s="113"/>
      <c r="U24" s="113"/>
      <c r="V24" s="216"/>
    </row>
    <row r="25" spans="1:22" ht="21" customHeight="1" x14ac:dyDescent="0.45">
      <c r="A25" s="220" t="s">
        <v>84</v>
      </c>
      <c r="B25" s="221"/>
      <c r="C25" s="221"/>
      <c r="D25" s="222"/>
      <c r="E25" s="277" t="s">
        <v>85</v>
      </c>
      <c r="F25" s="277"/>
      <c r="G25" s="313"/>
      <c r="H25" s="314" t="s">
        <v>86</v>
      </c>
      <c r="I25" s="314"/>
      <c r="J25" s="317"/>
      <c r="K25" s="317"/>
      <c r="L25" s="317"/>
      <c r="M25" s="317"/>
      <c r="N25" s="317"/>
      <c r="O25" s="277" t="s">
        <v>156</v>
      </c>
      <c r="P25" s="277"/>
      <c r="Q25" s="277"/>
      <c r="R25" s="280"/>
      <c r="S25" s="281"/>
      <c r="T25" s="281"/>
      <c r="U25" s="281"/>
      <c r="V25" s="281"/>
    </row>
    <row r="26" spans="1:22" ht="21" customHeight="1" x14ac:dyDescent="0.45">
      <c r="A26" s="223"/>
      <c r="B26" s="224"/>
      <c r="C26" s="224"/>
      <c r="D26" s="225"/>
      <c r="E26" s="318" t="s">
        <v>87</v>
      </c>
      <c r="F26" s="318"/>
      <c r="G26" s="319"/>
      <c r="H26" s="315"/>
      <c r="I26" s="315"/>
      <c r="J26" s="283"/>
      <c r="K26" s="283"/>
      <c r="L26" s="283"/>
      <c r="M26" s="283"/>
      <c r="N26" s="283"/>
      <c r="O26" s="278"/>
      <c r="P26" s="278"/>
      <c r="Q26" s="278"/>
      <c r="R26" s="284"/>
      <c r="S26" s="285"/>
      <c r="T26" s="285"/>
      <c r="U26" s="285"/>
      <c r="V26" s="285"/>
    </row>
    <row r="27" spans="1:22" ht="21" customHeight="1" x14ac:dyDescent="0.45">
      <c r="A27" s="223"/>
      <c r="B27" s="224"/>
      <c r="C27" s="224"/>
      <c r="D27" s="225"/>
      <c r="E27" s="278" t="s">
        <v>18</v>
      </c>
      <c r="F27" s="278"/>
      <c r="G27" s="282"/>
      <c r="H27" s="315"/>
      <c r="I27" s="315"/>
      <c r="J27" s="283"/>
      <c r="K27" s="283"/>
      <c r="L27" s="283"/>
      <c r="M27" s="283"/>
      <c r="N27" s="283"/>
      <c r="O27" s="278"/>
      <c r="P27" s="278"/>
      <c r="Q27" s="278"/>
      <c r="R27" s="284"/>
      <c r="S27" s="285"/>
      <c r="T27" s="285"/>
      <c r="U27" s="285"/>
      <c r="V27" s="285"/>
    </row>
    <row r="28" spans="1:22" ht="21" customHeight="1" x14ac:dyDescent="0.45">
      <c r="A28" s="223"/>
      <c r="B28" s="224"/>
      <c r="C28" s="224"/>
      <c r="D28" s="225"/>
      <c r="E28" s="278" t="s">
        <v>19</v>
      </c>
      <c r="F28" s="278"/>
      <c r="G28" s="282"/>
      <c r="H28" s="315"/>
      <c r="I28" s="315"/>
      <c r="J28" s="283"/>
      <c r="K28" s="283"/>
      <c r="L28" s="283"/>
      <c r="M28" s="283"/>
      <c r="N28" s="283"/>
      <c r="O28" s="278"/>
      <c r="P28" s="278"/>
      <c r="Q28" s="278"/>
      <c r="R28" s="284"/>
      <c r="S28" s="285"/>
      <c r="T28" s="285"/>
      <c r="U28" s="285"/>
      <c r="V28" s="285"/>
    </row>
    <row r="29" spans="1:22" ht="21" customHeight="1" x14ac:dyDescent="0.45">
      <c r="A29" s="223"/>
      <c r="B29" s="224"/>
      <c r="C29" s="224"/>
      <c r="D29" s="225"/>
      <c r="E29" s="286" t="s">
        <v>88</v>
      </c>
      <c r="F29" s="287"/>
      <c r="G29" s="287"/>
      <c r="H29" s="316"/>
      <c r="I29" s="316"/>
      <c r="J29" s="288"/>
      <c r="K29" s="288"/>
      <c r="L29" s="288"/>
      <c r="M29" s="288"/>
      <c r="N29" s="288"/>
      <c r="O29" s="279"/>
      <c r="P29" s="279"/>
      <c r="Q29" s="279"/>
      <c r="R29" s="289"/>
      <c r="S29" s="290"/>
      <c r="T29" s="290"/>
      <c r="U29" s="290"/>
      <c r="V29" s="290"/>
    </row>
    <row r="30" spans="1:22" ht="21" customHeight="1" x14ac:dyDescent="0.45">
      <c r="A30" s="226"/>
      <c r="B30" s="227"/>
      <c r="C30" s="227"/>
      <c r="D30" s="228"/>
      <c r="E30" s="186" t="s">
        <v>5</v>
      </c>
      <c r="F30" s="187"/>
      <c r="G30" s="187"/>
      <c r="H30" s="215"/>
      <c r="I30" s="113"/>
      <c r="J30" s="113"/>
      <c r="K30" s="113"/>
      <c r="L30" s="113"/>
      <c r="M30" s="113"/>
      <c r="N30" s="113"/>
      <c r="O30" s="113"/>
      <c r="P30" s="113"/>
      <c r="Q30" s="113"/>
      <c r="R30" s="113"/>
      <c r="S30" s="113"/>
      <c r="T30" s="113"/>
      <c r="U30" s="113"/>
      <c r="V30" s="216"/>
    </row>
    <row r="31" spans="1:22" ht="21" customHeight="1" x14ac:dyDescent="0.45">
      <c r="A31" s="217" t="s">
        <v>262</v>
      </c>
      <c r="B31" s="218"/>
      <c r="C31" s="218"/>
      <c r="D31" s="219"/>
      <c r="E31" s="61" t="s">
        <v>3</v>
      </c>
      <c r="F31" s="10" t="s">
        <v>157</v>
      </c>
      <c r="G31" s="45" t="s">
        <v>4</v>
      </c>
      <c r="H31" s="110" t="s">
        <v>158</v>
      </c>
      <c r="I31" s="110"/>
      <c r="J31" s="10"/>
      <c r="K31" s="10"/>
      <c r="L31" s="330" t="s">
        <v>268</v>
      </c>
      <c r="M31" s="331"/>
      <c r="N31" s="331"/>
      <c r="O31" s="332"/>
      <c r="P31" s="84" t="s">
        <v>3</v>
      </c>
      <c r="Q31" s="87" t="s">
        <v>9</v>
      </c>
      <c r="R31" s="84" t="s">
        <v>4</v>
      </c>
      <c r="S31" s="87" t="s">
        <v>12</v>
      </c>
      <c r="T31" s="10"/>
      <c r="U31" s="10"/>
      <c r="V31" s="22"/>
    </row>
    <row r="32" spans="1:22" ht="105.75" customHeight="1" x14ac:dyDescent="0.45">
      <c r="A32" s="217" t="s">
        <v>263</v>
      </c>
      <c r="B32" s="187"/>
      <c r="C32" s="187"/>
      <c r="D32" s="188"/>
      <c r="E32" s="121"/>
      <c r="F32" s="122"/>
      <c r="G32" s="122"/>
      <c r="H32" s="122"/>
      <c r="I32" s="122"/>
      <c r="J32" s="122"/>
      <c r="K32" s="122"/>
      <c r="L32" s="122"/>
      <c r="M32" s="122"/>
      <c r="N32" s="122"/>
      <c r="O32" s="122"/>
      <c r="P32" s="122"/>
      <c r="Q32" s="122"/>
      <c r="R32" s="122"/>
      <c r="S32" s="122"/>
      <c r="T32" s="122"/>
      <c r="U32" s="122"/>
      <c r="V32" s="123"/>
    </row>
    <row r="33" spans="1:23" ht="21" customHeight="1" x14ac:dyDescent="0.45">
      <c r="A33" s="217" t="s">
        <v>257</v>
      </c>
      <c r="B33" s="218"/>
      <c r="C33" s="218"/>
      <c r="D33" s="219"/>
      <c r="E33" s="265" t="s">
        <v>258</v>
      </c>
      <c r="F33" s="266"/>
      <c r="G33" s="266"/>
      <c r="H33" s="266"/>
      <c r="I33" s="266"/>
      <c r="J33" s="266"/>
      <c r="K33" s="266"/>
      <c r="L33" s="266"/>
      <c r="M33" s="266"/>
      <c r="N33" s="266"/>
      <c r="O33" s="266"/>
      <c r="P33" s="266"/>
      <c r="Q33" s="266"/>
      <c r="R33" s="266"/>
      <c r="S33" s="266"/>
      <c r="T33" s="266"/>
      <c r="U33" s="266"/>
      <c r="V33" s="267"/>
      <c r="W33" s="58"/>
    </row>
    <row r="34" spans="1:23" customFormat="1" x14ac:dyDescent="0.45">
      <c r="A34" s="217"/>
      <c r="B34" s="218"/>
      <c r="C34" s="218"/>
      <c r="D34" s="219"/>
      <c r="E34" s="268"/>
      <c r="F34" s="269"/>
      <c r="G34" s="269"/>
      <c r="H34" s="269"/>
      <c r="I34" s="269"/>
      <c r="J34" s="269"/>
      <c r="K34" s="269"/>
      <c r="L34" s="269"/>
      <c r="M34" s="269"/>
      <c r="N34" s="269"/>
      <c r="O34" s="269"/>
      <c r="P34" s="269"/>
      <c r="Q34" s="269"/>
      <c r="R34" s="269"/>
      <c r="S34" s="269"/>
      <c r="T34" s="269"/>
      <c r="U34" s="269"/>
      <c r="V34" s="270"/>
      <c r="W34" s="59"/>
    </row>
    <row r="35" spans="1:23" x14ac:dyDescent="0.45">
      <c r="A35" s="217"/>
      <c r="B35" s="218"/>
      <c r="C35" s="218"/>
      <c r="D35" s="219"/>
      <c r="E35" s="268"/>
      <c r="F35" s="269"/>
      <c r="G35" s="269"/>
      <c r="H35" s="269"/>
      <c r="I35" s="269"/>
      <c r="J35" s="269"/>
      <c r="K35" s="269"/>
      <c r="L35" s="269"/>
      <c r="M35" s="269"/>
      <c r="N35" s="269"/>
      <c r="O35" s="269"/>
      <c r="P35" s="269"/>
      <c r="Q35" s="269"/>
      <c r="R35" s="269"/>
      <c r="S35" s="269"/>
      <c r="T35" s="269"/>
      <c r="U35" s="269"/>
      <c r="V35" s="270"/>
      <c r="W35" s="58"/>
    </row>
    <row r="36" spans="1:23" x14ac:dyDescent="0.45">
      <c r="A36" s="217"/>
      <c r="B36" s="218"/>
      <c r="C36" s="218"/>
      <c r="D36" s="219"/>
      <c r="E36" s="268"/>
      <c r="F36" s="269"/>
      <c r="G36" s="269"/>
      <c r="H36" s="269"/>
      <c r="I36" s="269"/>
      <c r="J36" s="269"/>
      <c r="K36" s="269"/>
      <c r="L36" s="269"/>
      <c r="M36" s="269"/>
      <c r="N36" s="269"/>
      <c r="O36" s="269"/>
      <c r="P36" s="269"/>
      <c r="Q36" s="269"/>
      <c r="R36" s="269"/>
      <c r="S36" s="269"/>
      <c r="T36" s="269"/>
      <c r="U36" s="269"/>
      <c r="V36" s="270"/>
      <c r="W36" s="58"/>
    </row>
    <row r="37" spans="1:23" x14ac:dyDescent="0.45">
      <c r="A37" s="217"/>
      <c r="B37" s="218"/>
      <c r="C37" s="218"/>
      <c r="D37" s="219"/>
      <c r="E37" s="268"/>
      <c r="F37" s="269"/>
      <c r="G37" s="269"/>
      <c r="H37" s="269"/>
      <c r="I37" s="269"/>
      <c r="J37" s="269"/>
      <c r="K37" s="269"/>
      <c r="L37" s="269"/>
      <c r="M37" s="269"/>
      <c r="N37" s="269"/>
      <c r="O37" s="269"/>
      <c r="P37" s="269"/>
      <c r="Q37" s="269"/>
      <c r="R37" s="269"/>
      <c r="S37" s="269"/>
      <c r="T37" s="269"/>
      <c r="U37" s="269"/>
      <c r="V37" s="270"/>
      <c r="W37" s="58"/>
    </row>
    <row r="38" spans="1:23" x14ac:dyDescent="0.45">
      <c r="A38" s="217"/>
      <c r="B38" s="218"/>
      <c r="C38" s="218"/>
      <c r="D38" s="219"/>
      <c r="E38" s="268"/>
      <c r="F38" s="269"/>
      <c r="G38" s="269"/>
      <c r="H38" s="269"/>
      <c r="I38" s="269"/>
      <c r="J38" s="269"/>
      <c r="K38" s="269"/>
      <c r="L38" s="269"/>
      <c r="M38" s="269"/>
      <c r="N38" s="269"/>
      <c r="O38" s="269"/>
      <c r="P38" s="269"/>
      <c r="Q38" s="269"/>
      <c r="R38" s="269"/>
      <c r="S38" s="269"/>
      <c r="T38" s="269"/>
      <c r="U38" s="269"/>
      <c r="V38" s="270"/>
      <c r="W38" s="58"/>
    </row>
    <row r="39" spans="1:23" x14ac:dyDescent="0.45">
      <c r="A39" s="217"/>
      <c r="B39" s="218"/>
      <c r="C39" s="218"/>
      <c r="D39" s="219"/>
      <c r="E39" s="268"/>
      <c r="F39" s="269"/>
      <c r="G39" s="269"/>
      <c r="H39" s="269"/>
      <c r="I39" s="269"/>
      <c r="J39" s="269"/>
      <c r="K39" s="269"/>
      <c r="L39" s="269"/>
      <c r="M39" s="269"/>
      <c r="N39" s="269"/>
      <c r="O39" s="269"/>
      <c r="P39" s="269"/>
      <c r="Q39" s="269"/>
      <c r="R39" s="269"/>
      <c r="S39" s="269"/>
      <c r="T39" s="269"/>
      <c r="U39" s="269"/>
      <c r="V39" s="270"/>
      <c r="W39" s="58"/>
    </row>
    <row r="40" spans="1:23" x14ac:dyDescent="0.45">
      <c r="A40" s="217"/>
      <c r="B40" s="218"/>
      <c r="C40" s="218"/>
      <c r="D40" s="219"/>
      <c r="E40" s="268"/>
      <c r="F40" s="269"/>
      <c r="G40" s="269"/>
      <c r="H40" s="269"/>
      <c r="I40" s="269"/>
      <c r="J40" s="269"/>
      <c r="K40" s="269"/>
      <c r="L40" s="269"/>
      <c r="M40" s="269"/>
      <c r="N40" s="269"/>
      <c r="O40" s="269"/>
      <c r="P40" s="269"/>
      <c r="Q40" s="269"/>
      <c r="R40" s="269"/>
      <c r="S40" s="269"/>
      <c r="T40" s="269"/>
      <c r="U40" s="269"/>
      <c r="V40" s="270"/>
      <c r="W40" s="58"/>
    </row>
    <row r="41" spans="1:23" x14ac:dyDescent="0.45">
      <c r="A41" s="217"/>
      <c r="B41" s="218"/>
      <c r="C41" s="218"/>
      <c r="D41" s="219"/>
      <c r="E41" s="268"/>
      <c r="F41" s="269"/>
      <c r="G41" s="269"/>
      <c r="H41" s="269"/>
      <c r="I41" s="269"/>
      <c r="J41" s="269"/>
      <c r="K41" s="269"/>
      <c r="L41" s="269"/>
      <c r="M41" s="269"/>
      <c r="N41" s="269"/>
      <c r="O41" s="269"/>
      <c r="P41" s="269"/>
      <c r="Q41" s="269"/>
      <c r="R41" s="269"/>
      <c r="S41" s="269"/>
      <c r="T41" s="269"/>
      <c r="U41" s="269"/>
      <c r="V41" s="270"/>
      <c r="W41" s="58"/>
    </row>
    <row r="42" spans="1:23" x14ac:dyDescent="0.45">
      <c r="A42" s="217"/>
      <c r="B42" s="218"/>
      <c r="C42" s="218"/>
      <c r="D42" s="219"/>
      <c r="E42" s="268"/>
      <c r="F42" s="269"/>
      <c r="G42" s="269"/>
      <c r="H42" s="269"/>
      <c r="I42" s="269"/>
      <c r="J42" s="269"/>
      <c r="K42" s="269"/>
      <c r="L42" s="269"/>
      <c r="M42" s="269"/>
      <c r="N42" s="269"/>
      <c r="O42" s="269"/>
      <c r="P42" s="269"/>
      <c r="Q42" s="269"/>
      <c r="R42" s="269"/>
      <c r="S42" s="269"/>
      <c r="T42" s="269"/>
      <c r="U42" s="269"/>
      <c r="V42" s="270"/>
      <c r="W42" s="58"/>
    </row>
    <row r="43" spans="1:23" x14ac:dyDescent="0.45">
      <c r="A43" s="217"/>
      <c r="B43" s="218"/>
      <c r="C43" s="218"/>
      <c r="D43" s="219"/>
      <c r="E43" s="268"/>
      <c r="F43" s="269"/>
      <c r="G43" s="269"/>
      <c r="H43" s="269"/>
      <c r="I43" s="269"/>
      <c r="J43" s="269"/>
      <c r="K43" s="269"/>
      <c r="L43" s="269"/>
      <c r="M43" s="269"/>
      <c r="N43" s="269"/>
      <c r="O43" s="269"/>
      <c r="P43" s="269"/>
      <c r="Q43" s="269"/>
      <c r="R43" s="269"/>
      <c r="S43" s="269"/>
      <c r="T43" s="269"/>
      <c r="U43" s="269"/>
      <c r="V43" s="270"/>
      <c r="W43" s="58"/>
    </row>
    <row r="44" spans="1:23" x14ac:dyDescent="0.45">
      <c r="A44" s="217"/>
      <c r="B44" s="218"/>
      <c r="C44" s="218"/>
      <c r="D44" s="219"/>
      <c r="E44" s="268"/>
      <c r="F44" s="269"/>
      <c r="G44" s="269"/>
      <c r="H44" s="269"/>
      <c r="I44" s="269"/>
      <c r="J44" s="269"/>
      <c r="K44" s="269"/>
      <c r="L44" s="269"/>
      <c r="M44" s="269"/>
      <c r="N44" s="269"/>
      <c r="O44" s="269"/>
      <c r="P44" s="269"/>
      <c r="Q44" s="269"/>
      <c r="R44" s="269"/>
      <c r="S44" s="269"/>
      <c r="T44" s="269"/>
      <c r="U44" s="269"/>
      <c r="V44" s="270"/>
      <c r="W44" s="58"/>
    </row>
    <row r="45" spans="1:23" x14ac:dyDescent="0.45">
      <c r="A45" s="217"/>
      <c r="B45" s="218"/>
      <c r="C45" s="218"/>
      <c r="D45" s="219"/>
      <c r="E45" s="268"/>
      <c r="F45" s="269"/>
      <c r="G45" s="269"/>
      <c r="H45" s="269"/>
      <c r="I45" s="269"/>
      <c r="J45" s="269"/>
      <c r="K45" s="269"/>
      <c r="L45" s="269"/>
      <c r="M45" s="269"/>
      <c r="N45" s="269"/>
      <c r="O45" s="269"/>
      <c r="P45" s="269"/>
      <c r="Q45" s="269"/>
      <c r="R45" s="269"/>
      <c r="S45" s="269"/>
      <c r="T45" s="269"/>
      <c r="U45" s="269"/>
      <c r="V45" s="270"/>
      <c r="W45" s="58"/>
    </row>
    <row r="46" spans="1:23" x14ac:dyDescent="0.45">
      <c r="A46" s="217"/>
      <c r="B46" s="218"/>
      <c r="C46" s="218"/>
      <c r="D46" s="219"/>
      <c r="E46" s="268"/>
      <c r="F46" s="269"/>
      <c r="G46" s="269"/>
      <c r="H46" s="269"/>
      <c r="I46" s="269"/>
      <c r="J46" s="269"/>
      <c r="K46" s="269"/>
      <c r="L46" s="269"/>
      <c r="M46" s="269"/>
      <c r="N46" s="269"/>
      <c r="O46" s="269"/>
      <c r="P46" s="269"/>
      <c r="Q46" s="269"/>
      <c r="R46" s="269"/>
      <c r="S46" s="269"/>
      <c r="T46" s="269"/>
      <c r="U46" s="269"/>
      <c r="V46" s="270"/>
      <c r="W46" s="58"/>
    </row>
    <row r="47" spans="1:23" x14ac:dyDescent="0.45">
      <c r="A47" s="217"/>
      <c r="B47" s="218"/>
      <c r="C47" s="218"/>
      <c r="D47" s="219"/>
      <c r="E47" s="268"/>
      <c r="F47" s="269"/>
      <c r="G47" s="269"/>
      <c r="H47" s="269"/>
      <c r="I47" s="269"/>
      <c r="J47" s="269"/>
      <c r="K47" s="269"/>
      <c r="L47" s="269"/>
      <c r="M47" s="269"/>
      <c r="N47" s="269"/>
      <c r="O47" s="269"/>
      <c r="P47" s="269"/>
      <c r="Q47" s="269"/>
      <c r="R47" s="269"/>
      <c r="S47" s="269"/>
      <c r="T47" s="269"/>
      <c r="U47" s="269"/>
      <c r="V47" s="270"/>
      <c r="W47" s="58"/>
    </row>
    <row r="48" spans="1:23" x14ac:dyDescent="0.45">
      <c r="A48" s="217"/>
      <c r="B48" s="218"/>
      <c r="C48" s="218"/>
      <c r="D48" s="219"/>
      <c r="E48" s="268"/>
      <c r="F48" s="269"/>
      <c r="G48" s="269"/>
      <c r="H48" s="269"/>
      <c r="I48" s="269"/>
      <c r="J48" s="269"/>
      <c r="K48" s="269"/>
      <c r="L48" s="269"/>
      <c r="M48" s="269"/>
      <c r="N48" s="269"/>
      <c r="O48" s="269"/>
      <c r="P48" s="269"/>
      <c r="Q48" s="269"/>
      <c r="R48" s="269"/>
      <c r="S48" s="269"/>
      <c r="T48" s="269"/>
      <c r="U48" s="269"/>
      <c r="V48" s="270"/>
      <c r="W48" s="58"/>
    </row>
    <row r="49" spans="1:23" x14ac:dyDescent="0.45">
      <c r="A49" s="217"/>
      <c r="B49" s="218"/>
      <c r="C49" s="218"/>
      <c r="D49" s="219"/>
      <c r="E49" s="271"/>
      <c r="F49" s="272"/>
      <c r="G49" s="272"/>
      <c r="H49" s="272"/>
      <c r="I49" s="272"/>
      <c r="J49" s="272"/>
      <c r="K49" s="272"/>
      <c r="L49" s="272"/>
      <c r="M49" s="272"/>
      <c r="N49" s="272"/>
      <c r="O49" s="272"/>
      <c r="P49" s="272"/>
      <c r="Q49" s="272"/>
      <c r="R49" s="272"/>
      <c r="S49" s="272"/>
      <c r="T49" s="272"/>
      <c r="U49" s="272"/>
      <c r="V49" s="273"/>
      <c r="W49" s="58"/>
    </row>
    <row r="50" spans="1:23" customFormat="1" ht="11.25" customHeight="1" x14ac:dyDescent="0.45"/>
    <row r="51" spans="1:23" x14ac:dyDescent="0.45">
      <c r="A51" s="220" t="s">
        <v>296</v>
      </c>
      <c r="B51" s="221"/>
      <c r="C51" s="221"/>
      <c r="D51" s="222"/>
      <c r="E51" s="265" t="s">
        <v>297</v>
      </c>
      <c r="F51" s="266"/>
      <c r="G51" s="266"/>
      <c r="H51" s="266"/>
      <c r="I51" s="266"/>
      <c r="J51" s="266"/>
      <c r="K51" s="266"/>
      <c r="L51" s="266"/>
      <c r="M51" s="266"/>
      <c r="N51" s="266"/>
      <c r="O51" s="266"/>
      <c r="P51" s="266"/>
      <c r="Q51" s="266"/>
      <c r="R51" s="266"/>
      <c r="S51" s="266"/>
      <c r="T51" s="266"/>
      <c r="U51" s="266"/>
      <c r="V51" s="267"/>
    </row>
    <row r="52" spans="1:23" x14ac:dyDescent="0.45">
      <c r="A52" s="223"/>
      <c r="B52" s="224"/>
      <c r="C52" s="224"/>
      <c r="D52" s="225"/>
      <c r="E52" s="268"/>
      <c r="F52" s="269"/>
      <c r="G52" s="269"/>
      <c r="H52" s="269"/>
      <c r="I52" s="269"/>
      <c r="J52" s="269"/>
      <c r="K52" s="269"/>
      <c r="L52" s="269"/>
      <c r="M52" s="269"/>
      <c r="N52" s="269"/>
      <c r="O52" s="269"/>
      <c r="P52" s="269"/>
      <c r="Q52" s="269"/>
      <c r="R52" s="269"/>
      <c r="S52" s="269"/>
      <c r="T52" s="269"/>
      <c r="U52" s="269"/>
      <c r="V52" s="270"/>
    </row>
    <row r="53" spans="1:23" x14ac:dyDescent="0.45">
      <c r="A53" s="223"/>
      <c r="B53" s="224"/>
      <c r="C53" s="224"/>
      <c r="D53" s="225"/>
      <c r="E53" s="268"/>
      <c r="F53" s="269"/>
      <c r="G53" s="269"/>
      <c r="H53" s="269"/>
      <c r="I53" s="269"/>
      <c r="J53" s="269"/>
      <c r="K53" s="269"/>
      <c r="L53" s="269"/>
      <c r="M53" s="269"/>
      <c r="N53" s="269"/>
      <c r="O53" s="269"/>
      <c r="P53" s="269"/>
      <c r="Q53" s="269"/>
      <c r="R53" s="269"/>
      <c r="S53" s="269"/>
      <c r="T53" s="269"/>
      <c r="U53" s="269"/>
      <c r="V53" s="270"/>
    </row>
    <row r="54" spans="1:23" x14ac:dyDescent="0.45">
      <c r="A54" s="223"/>
      <c r="B54" s="224"/>
      <c r="C54" s="224"/>
      <c r="D54" s="225"/>
      <c r="E54" s="268"/>
      <c r="F54" s="269"/>
      <c r="G54" s="269"/>
      <c r="H54" s="269"/>
      <c r="I54" s="269"/>
      <c r="J54" s="269"/>
      <c r="K54" s="269"/>
      <c r="L54" s="269"/>
      <c r="M54" s="269"/>
      <c r="N54" s="269"/>
      <c r="O54" s="269"/>
      <c r="P54" s="269"/>
      <c r="Q54" s="269"/>
      <c r="R54" s="269"/>
      <c r="S54" s="269"/>
      <c r="T54" s="269"/>
      <c r="U54" s="269"/>
      <c r="V54" s="270"/>
    </row>
    <row r="55" spans="1:23" x14ac:dyDescent="0.45">
      <c r="A55" s="223"/>
      <c r="B55" s="224"/>
      <c r="C55" s="224"/>
      <c r="D55" s="225"/>
      <c r="E55" s="268"/>
      <c r="F55" s="269"/>
      <c r="G55" s="269"/>
      <c r="H55" s="269"/>
      <c r="I55" s="269"/>
      <c r="J55" s="269"/>
      <c r="K55" s="269"/>
      <c r="L55" s="269"/>
      <c r="M55" s="269"/>
      <c r="N55" s="269"/>
      <c r="O55" s="269"/>
      <c r="P55" s="269"/>
      <c r="Q55" s="269"/>
      <c r="R55" s="269"/>
      <c r="S55" s="269"/>
      <c r="T55" s="269"/>
      <c r="U55" s="269"/>
      <c r="V55" s="270"/>
    </row>
    <row r="56" spans="1:23" x14ac:dyDescent="0.45">
      <c r="A56" s="223"/>
      <c r="B56" s="224"/>
      <c r="C56" s="224"/>
      <c r="D56" s="225"/>
      <c r="E56" s="268"/>
      <c r="F56" s="269"/>
      <c r="G56" s="269"/>
      <c r="H56" s="269"/>
      <c r="I56" s="269"/>
      <c r="J56" s="269"/>
      <c r="K56" s="269"/>
      <c r="L56" s="269"/>
      <c r="M56" s="269"/>
      <c r="N56" s="269"/>
      <c r="O56" s="269"/>
      <c r="P56" s="269"/>
      <c r="Q56" s="269"/>
      <c r="R56" s="269"/>
      <c r="S56" s="269"/>
      <c r="T56" s="269"/>
      <c r="U56" s="269"/>
      <c r="V56" s="270"/>
    </row>
    <row r="57" spans="1:23" x14ac:dyDescent="0.45">
      <c r="A57" s="223"/>
      <c r="B57" s="224"/>
      <c r="C57" s="224"/>
      <c r="D57" s="225"/>
      <c r="E57" s="268"/>
      <c r="F57" s="269"/>
      <c r="G57" s="269"/>
      <c r="H57" s="269"/>
      <c r="I57" s="269"/>
      <c r="J57" s="269"/>
      <c r="K57" s="269"/>
      <c r="L57" s="269"/>
      <c r="M57" s="269"/>
      <c r="N57" s="269"/>
      <c r="O57" s="269"/>
      <c r="P57" s="269"/>
      <c r="Q57" s="269"/>
      <c r="R57" s="269"/>
      <c r="S57" s="269"/>
      <c r="T57" s="269"/>
      <c r="U57" s="269"/>
      <c r="V57" s="270"/>
    </row>
    <row r="58" spans="1:23" x14ac:dyDescent="0.45">
      <c r="A58" s="223"/>
      <c r="B58" s="224"/>
      <c r="C58" s="224"/>
      <c r="D58" s="225"/>
      <c r="E58" s="268"/>
      <c r="F58" s="269"/>
      <c r="G58" s="269"/>
      <c r="H58" s="269"/>
      <c r="I58" s="269"/>
      <c r="J58" s="269"/>
      <c r="K58" s="269"/>
      <c r="L58" s="269"/>
      <c r="M58" s="269"/>
      <c r="N58" s="269"/>
      <c r="O58" s="269"/>
      <c r="P58" s="269"/>
      <c r="Q58" s="269"/>
      <c r="R58" s="269"/>
      <c r="S58" s="269"/>
      <c r="T58" s="269"/>
      <c r="U58" s="269"/>
      <c r="V58" s="270"/>
    </row>
    <row r="59" spans="1:23" x14ac:dyDescent="0.45">
      <c r="A59" s="223"/>
      <c r="B59" s="224"/>
      <c r="C59" s="224"/>
      <c r="D59" s="225"/>
      <c r="E59" s="268"/>
      <c r="F59" s="269"/>
      <c r="G59" s="269"/>
      <c r="H59" s="269"/>
      <c r="I59" s="269"/>
      <c r="J59" s="269"/>
      <c r="K59" s="269"/>
      <c r="L59" s="269"/>
      <c r="M59" s="269"/>
      <c r="N59" s="269"/>
      <c r="O59" s="269"/>
      <c r="P59" s="269"/>
      <c r="Q59" s="269"/>
      <c r="R59" s="269"/>
      <c r="S59" s="269"/>
      <c r="T59" s="269"/>
      <c r="U59" s="269"/>
      <c r="V59" s="270"/>
    </row>
    <row r="60" spans="1:23" x14ac:dyDescent="0.45">
      <c r="A60" s="223"/>
      <c r="B60" s="224"/>
      <c r="C60" s="224"/>
      <c r="D60" s="225"/>
      <c r="E60" s="268"/>
      <c r="F60" s="269"/>
      <c r="G60" s="269"/>
      <c r="H60" s="269"/>
      <c r="I60" s="269"/>
      <c r="J60" s="269"/>
      <c r="K60" s="269"/>
      <c r="L60" s="269"/>
      <c r="M60" s="269"/>
      <c r="N60" s="269"/>
      <c r="O60" s="269"/>
      <c r="P60" s="269"/>
      <c r="Q60" s="269"/>
      <c r="R60" s="269"/>
      <c r="S60" s="269"/>
      <c r="T60" s="269"/>
      <c r="U60" s="269"/>
      <c r="V60" s="270"/>
    </row>
    <row r="61" spans="1:23" x14ac:dyDescent="0.45">
      <c r="A61" s="223"/>
      <c r="B61" s="224"/>
      <c r="C61" s="224"/>
      <c r="D61" s="225"/>
      <c r="E61" s="268"/>
      <c r="F61" s="269"/>
      <c r="G61" s="269"/>
      <c r="H61" s="269"/>
      <c r="I61" s="269"/>
      <c r="J61" s="269"/>
      <c r="K61" s="269"/>
      <c r="L61" s="269"/>
      <c r="M61" s="269"/>
      <c r="N61" s="269"/>
      <c r="O61" s="269"/>
      <c r="P61" s="269"/>
      <c r="Q61" s="269"/>
      <c r="R61" s="269"/>
      <c r="S61" s="269"/>
      <c r="T61" s="269"/>
      <c r="U61" s="269"/>
      <c r="V61" s="270"/>
    </row>
    <row r="62" spans="1:23" x14ac:dyDescent="0.45">
      <c r="A62" s="223"/>
      <c r="B62" s="224"/>
      <c r="C62" s="224"/>
      <c r="D62" s="225"/>
      <c r="E62" s="268"/>
      <c r="F62" s="269"/>
      <c r="G62" s="269"/>
      <c r="H62" s="269"/>
      <c r="I62" s="269"/>
      <c r="J62" s="269"/>
      <c r="K62" s="269"/>
      <c r="L62" s="269"/>
      <c r="M62" s="269"/>
      <c r="N62" s="269"/>
      <c r="O62" s="269"/>
      <c r="P62" s="269"/>
      <c r="Q62" s="269"/>
      <c r="R62" s="269"/>
      <c r="S62" s="269"/>
      <c r="T62" s="269"/>
      <c r="U62" s="269"/>
      <c r="V62" s="270"/>
    </row>
    <row r="63" spans="1:23" x14ac:dyDescent="0.45">
      <c r="A63" s="223"/>
      <c r="B63" s="224"/>
      <c r="C63" s="224"/>
      <c r="D63" s="225"/>
      <c r="E63" s="268"/>
      <c r="F63" s="269"/>
      <c r="G63" s="269"/>
      <c r="H63" s="269"/>
      <c r="I63" s="269"/>
      <c r="J63" s="269"/>
      <c r="K63" s="269"/>
      <c r="L63" s="269"/>
      <c r="M63" s="269"/>
      <c r="N63" s="269"/>
      <c r="O63" s="269"/>
      <c r="P63" s="269"/>
      <c r="Q63" s="269"/>
      <c r="R63" s="269"/>
      <c r="S63" s="269"/>
      <c r="T63" s="269"/>
      <c r="U63" s="269"/>
      <c r="V63" s="270"/>
    </row>
    <row r="64" spans="1:23" x14ac:dyDescent="0.45">
      <c r="A64" s="223"/>
      <c r="B64" s="224"/>
      <c r="C64" s="224"/>
      <c r="D64" s="225"/>
      <c r="E64" s="268"/>
      <c r="F64" s="269"/>
      <c r="G64" s="269"/>
      <c r="H64" s="269"/>
      <c r="I64" s="269"/>
      <c r="J64" s="269"/>
      <c r="K64" s="269"/>
      <c r="L64" s="269"/>
      <c r="M64" s="269"/>
      <c r="N64" s="269"/>
      <c r="O64" s="269"/>
      <c r="P64" s="269"/>
      <c r="Q64" s="269"/>
      <c r="R64" s="269"/>
      <c r="S64" s="269"/>
      <c r="T64" s="269"/>
      <c r="U64" s="269"/>
      <c r="V64" s="270"/>
    </row>
    <row r="65" spans="1:22" x14ac:dyDescent="0.45">
      <c r="A65" s="223"/>
      <c r="B65" s="224"/>
      <c r="C65" s="224"/>
      <c r="D65" s="225"/>
      <c r="E65" s="268"/>
      <c r="F65" s="269"/>
      <c r="G65" s="269"/>
      <c r="H65" s="269"/>
      <c r="I65" s="269"/>
      <c r="J65" s="269"/>
      <c r="K65" s="269"/>
      <c r="L65" s="269"/>
      <c r="M65" s="269"/>
      <c r="N65" s="269"/>
      <c r="O65" s="269"/>
      <c r="P65" s="269"/>
      <c r="Q65" s="269"/>
      <c r="R65" s="269"/>
      <c r="S65" s="269"/>
      <c r="T65" s="269"/>
      <c r="U65" s="269"/>
      <c r="V65" s="270"/>
    </row>
    <row r="66" spans="1:22" x14ac:dyDescent="0.45">
      <c r="A66" s="223"/>
      <c r="B66" s="224"/>
      <c r="C66" s="224"/>
      <c r="D66" s="225"/>
      <c r="E66" s="268"/>
      <c r="F66" s="269"/>
      <c r="G66" s="269"/>
      <c r="H66" s="269"/>
      <c r="I66" s="269"/>
      <c r="J66" s="269"/>
      <c r="K66" s="269"/>
      <c r="L66" s="269"/>
      <c r="M66" s="269"/>
      <c r="N66" s="269"/>
      <c r="O66" s="269"/>
      <c r="P66" s="269"/>
      <c r="Q66" s="269"/>
      <c r="R66" s="269"/>
      <c r="S66" s="269"/>
      <c r="T66" s="269"/>
      <c r="U66" s="269"/>
      <c r="V66" s="270"/>
    </row>
    <row r="67" spans="1:22" x14ac:dyDescent="0.45">
      <c r="A67" s="226"/>
      <c r="B67" s="227"/>
      <c r="C67" s="227"/>
      <c r="D67" s="228"/>
      <c r="E67" s="271"/>
      <c r="F67" s="272"/>
      <c r="G67" s="272"/>
      <c r="H67" s="272"/>
      <c r="I67" s="272"/>
      <c r="J67" s="272"/>
      <c r="K67" s="272"/>
      <c r="L67" s="272"/>
      <c r="M67" s="272"/>
      <c r="N67" s="272"/>
      <c r="O67" s="272"/>
      <c r="P67" s="272"/>
      <c r="Q67" s="272"/>
      <c r="R67" s="272"/>
      <c r="S67" s="272"/>
      <c r="T67" s="272"/>
      <c r="U67" s="272"/>
      <c r="V67" s="273"/>
    </row>
    <row r="68" spans="1:22" x14ac:dyDescent="0.45">
      <c r="A68" s="176" t="s">
        <v>259</v>
      </c>
      <c r="B68" s="274"/>
      <c r="C68" s="274"/>
      <c r="D68" s="275"/>
      <c r="E68" s="265" t="s">
        <v>260</v>
      </c>
      <c r="F68" s="266"/>
      <c r="G68" s="266"/>
      <c r="H68" s="266"/>
      <c r="I68" s="266"/>
      <c r="J68" s="266"/>
      <c r="K68" s="266"/>
      <c r="L68" s="266"/>
      <c r="M68" s="266"/>
      <c r="N68" s="266"/>
      <c r="O68" s="266"/>
      <c r="P68" s="266"/>
      <c r="Q68" s="266"/>
      <c r="R68" s="266"/>
      <c r="S68" s="266"/>
      <c r="T68" s="266"/>
      <c r="U68" s="266"/>
      <c r="V68" s="267"/>
    </row>
    <row r="69" spans="1:22" x14ac:dyDescent="0.45">
      <c r="A69" s="176"/>
      <c r="B69" s="274"/>
      <c r="C69" s="274"/>
      <c r="D69" s="275"/>
      <c r="E69" s="268"/>
      <c r="F69" s="269"/>
      <c r="G69" s="269"/>
      <c r="H69" s="269"/>
      <c r="I69" s="269"/>
      <c r="J69" s="269"/>
      <c r="K69" s="269"/>
      <c r="L69" s="269"/>
      <c r="M69" s="269"/>
      <c r="N69" s="269"/>
      <c r="O69" s="269"/>
      <c r="P69" s="269"/>
      <c r="Q69" s="269"/>
      <c r="R69" s="269"/>
      <c r="S69" s="269"/>
      <c r="T69" s="269"/>
      <c r="U69" s="269"/>
      <c r="V69" s="270"/>
    </row>
    <row r="70" spans="1:22" x14ac:dyDescent="0.45">
      <c r="A70" s="176"/>
      <c r="B70" s="274"/>
      <c r="C70" s="274"/>
      <c r="D70" s="275"/>
      <c r="E70" s="268"/>
      <c r="F70" s="269"/>
      <c r="G70" s="269"/>
      <c r="H70" s="269"/>
      <c r="I70" s="269"/>
      <c r="J70" s="269"/>
      <c r="K70" s="269"/>
      <c r="L70" s="269"/>
      <c r="M70" s="269"/>
      <c r="N70" s="269"/>
      <c r="O70" s="269"/>
      <c r="P70" s="269"/>
      <c r="Q70" s="269"/>
      <c r="R70" s="269"/>
      <c r="S70" s="269"/>
      <c r="T70" s="269"/>
      <c r="U70" s="269"/>
      <c r="V70" s="270"/>
    </row>
    <row r="71" spans="1:22" x14ac:dyDescent="0.45">
      <c r="A71" s="176"/>
      <c r="B71" s="274"/>
      <c r="C71" s="274"/>
      <c r="D71" s="275"/>
      <c r="E71" s="268"/>
      <c r="F71" s="269"/>
      <c r="G71" s="269"/>
      <c r="H71" s="269"/>
      <c r="I71" s="269"/>
      <c r="J71" s="269"/>
      <c r="K71" s="269"/>
      <c r="L71" s="269"/>
      <c r="M71" s="269"/>
      <c r="N71" s="269"/>
      <c r="O71" s="269"/>
      <c r="P71" s="269"/>
      <c r="Q71" s="269"/>
      <c r="R71" s="269"/>
      <c r="S71" s="269"/>
      <c r="T71" s="269"/>
      <c r="U71" s="269"/>
      <c r="V71" s="270"/>
    </row>
    <row r="72" spans="1:22" x14ac:dyDescent="0.45">
      <c r="A72" s="176"/>
      <c r="B72" s="274"/>
      <c r="C72" s="274"/>
      <c r="D72" s="275"/>
      <c r="E72" s="268"/>
      <c r="F72" s="269"/>
      <c r="G72" s="269"/>
      <c r="H72" s="269"/>
      <c r="I72" s="269"/>
      <c r="J72" s="269"/>
      <c r="K72" s="269"/>
      <c r="L72" s="269"/>
      <c r="M72" s="269"/>
      <c r="N72" s="269"/>
      <c r="O72" s="269"/>
      <c r="P72" s="269"/>
      <c r="Q72" s="269"/>
      <c r="R72" s="269"/>
      <c r="S72" s="269"/>
      <c r="T72" s="269"/>
      <c r="U72" s="269"/>
      <c r="V72" s="270"/>
    </row>
    <row r="73" spans="1:22" x14ac:dyDescent="0.45">
      <c r="A73" s="176"/>
      <c r="B73" s="274"/>
      <c r="C73" s="274"/>
      <c r="D73" s="275"/>
      <c r="E73" s="268"/>
      <c r="F73" s="269"/>
      <c r="G73" s="269"/>
      <c r="H73" s="269"/>
      <c r="I73" s="269"/>
      <c r="J73" s="269"/>
      <c r="K73" s="269"/>
      <c r="L73" s="269"/>
      <c r="M73" s="269"/>
      <c r="N73" s="269"/>
      <c r="O73" s="269"/>
      <c r="P73" s="269"/>
      <c r="Q73" s="269"/>
      <c r="R73" s="269"/>
      <c r="S73" s="269"/>
      <c r="T73" s="269"/>
      <c r="U73" s="269"/>
      <c r="V73" s="270"/>
    </row>
    <row r="74" spans="1:22" x14ac:dyDescent="0.45">
      <c r="A74" s="176"/>
      <c r="B74" s="274"/>
      <c r="C74" s="274"/>
      <c r="D74" s="275"/>
      <c r="E74" s="268"/>
      <c r="F74" s="269"/>
      <c r="G74" s="269"/>
      <c r="H74" s="269"/>
      <c r="I74" s="269"/>
      <c r="J74" s="269"/>
      <c r="K74" s="269"/>
      <c r="L74" s="269"/>
      <c r="M74" s="269"/>
      <c r="N74" s="269"/>
      <c r="O74" s="269"/>
      <c r="P74" s="269"/>
      <c r="Q74" s="269"/>
      <c r="R74" s="269"/>
      <c r="S74" s="269"/>
      <c r="T74" s="269"/>
      <c r="U74" s="269"/>
      <c r="V74" s="270"/>
    </row>
    <row r="75" spans="1:22" x14ac:dyDescent="0.45">
      <c r="A75" s="176"/>
      <c r="B75" s="274"/>
      <c r="C75" s="274"/>
      <c r="D75" s="275"/>
      <c r="E75" s="268"/>
      <c r="F75" s="269"/>
      <c r="G75" s="269"/>
      <c r="H75" s="269"/>
      <c r="I75" s="269"/>
      <c r="J75" s="269"/>
      <c r="K75" s="269"/>
      <c r="L75" s="269"/>
      <c r="M75" s="269"/>
      <c r="N75" s="269"/>
      <c r="O75" s="269"/>
      <c r="P75" s="269"/>
      <c r="Q75" s="269"/>
      <c r="R75" s="269"/>
      <c r="S75" s="269"/>
      <c r="T75" s="269"/>
      <c r="U75" s="269"/>
      <c r="V75" s="270"/>
    </row>
    <row r="76" spans="1:22" x14ac:dyDescent="0.45">
      <c r="A76" s="176"/>
      <c r="B76" s="274"/>
      <c r="C76" s="274"/>
      <c r="D76" s="275"/>
      <c r="E76" s="268"/>
      <c r="F76" s="269"/>
      <c r="G76" s="269"/>
      <c r="H76" s="269"/>
      <c r="I76" s="269"/>
      <c r="J76" s="269"/>
      <c r="K76" s="269"/>
      <c r="L76" s="269"/>
      <c r="M76" s="269"/>
      <c r="N76" s="269"/>
      <c r="O76" s="269"/>
      <c r="P76" s="269"/>
      <c r="Q76" s="269"/>
      <c r="R76" s="269"/>
      <c r="S76" s="269"/>
      <c r="T76" s="269"/>
      <c r="U76" s="269"/>
      <c r="V76" s="270"/>
    </row>
    <row r="77" spans="1:22" x14ac:dyDescent="0.45">
      <c r="A77" s="176"/>
      <c r="B77" s="274"/>
      <c r="C77" s="274"/>
      <c r="D77" s="275"/>
      <c r="E77" s="268"/>
      <c r="F77" s="269"/>
      <c r="G77" s="269"/>
      <c r="H77" s="269"/>
      <c r="I77" s="269"/>
      <c r="J77" s="269"/>
      <c r="K77" s="269"/>
      <c r="L77" s="269"/>
      <c r="M77" s="269"/>
      <c r="N77" s="269"/>
      <c r="O77" s="269"/>
      <c r="P77" s="269"/>
      <c r="Q77" s="269"/>
      <c r="R77" s="269"/>
      <c r="S77" s="269"/>
      <c r="T77" s="269"/>
      <c r="U77" s="269"/>
      <c r="V77" s="270"/>
    </row>
    <row r="78" spans="1:22" x14ac:dyDescent="0.45">
      <c r="A78" s="176"/>
      <c r="B78" s="274"/>
      <c r="C78" s="274"/>
      <c r="D78" s="275"/>
      <c r="E78" s="268"/>
      <c r="F78" s="269"/>
      <c r="G78" s="269"/>
      <c r="H78" s="269"/>
      <c r="I78" s="269"/>
      <c r="J78" s="269"/>
      <c r="K78" s="269"/>
      <c r="L78" s="269"/>
      <c r="M78" s="269"/>
      <c r="N78" s="269"/>
      <c r="O78" s="269"/>
      <c r="P78" s="269"/>
      <c r="Q78" s="269"/>
      <c r="R78" s="269"/>
      <c r="S78" s="269"/>
      <c r="T78" s="269"/>
      <c r="U78" s="269"/>
      <c r="V78" s="270"/>
    </row>
    <row r="79" spans="1:22" x14ac:dyDescent="0.45">
      <c r="A79" s="176"/>
      <c r="B79" s="274"/>
      <c r="C79" s="274"/>
      <c r="D79" s="275"/>
      <c r="E79" s="268"/>
      <c r="F79" s="269"/>
      <c r="G79" s="269"/>
      <c r="H79" s="269"/>
      <c r="I79" s="269"/>
      <c r="J79" s="269"/>
      <c r="K79" s="269"/>
      <c r="L79" s="269"/>
      <c r="M79" s="269"/>
      <c r="N79" s="269"/>
      <c r="O79" s="269"/>
      <c r="P79" s="269"/>
      <c r="Q79" s="269"/>
      <c r="R79" s="269"/>
      <c r="S79" s="269"/>
      <c r="T79" s="269"/>
      <c r="U79" s="269"/>
      <c r="V79" s="270"/>
    </row>
    <row r="80" spans="1:22" x14ac:dyDescent="0.45">
      <c r="A80" s="176"/>
      <c r="B80" s="274"/>
      <c r="C80" s="274"/>
      <c r="D80" s="275"/>
      <c r="E80" s="268"/>
      <c r="F80" s="269"/>
      <c r="G80" s="269"/>
      <c r="H80" s="269"/>
      <c r="I80" s="269"/>
      <c r="J80" s="269"/>
      <c r="K80" s="269"/>
      <c r="L80" s="269"/>
      <c r="M80" s="269"/>
      <c r="N80" s="269"/>
      <c r="O80" s="269"/>
      <c r="P80" s="269"/>
      <c r="Q80" s="269"/>
      <c r="R80" s="269"/>
      <c r="S80" s="269"/>
      <c r="T80" s="269"/>
      <c r="U80" s="269"/>
      <c r="V80" s="270"/>
    </row>
    <row r="81" spans="1:22" x14ac:dyDescent="0.45">
      <c r="A81" s="176"/>
      <c r="B81" s="274"/>
      <c r="C81" s="274"/>
      <c r="D81" s="275"/>
      <c r="E81" s="268"/>
      <c r="F81" s="269"/>
      <c r="G81" s="269"/>
      <c r="H81" s="269"/>
      <c r="I81" s="269"/>
      <c r="J81" s="269"/>
      <c r="K81" s="269"/>
      <c r="L81" s="269"/>
      <c r="M81" s="269"/>
      <c r="N81" s="269"/>
      <c r="O81" s="269"/>
      <c r="P81" s="269"/>
      <c r="Q81" s="269"/>
      <c r="R81" s="269"/>
      <c r="S81" s="269"/>
      <c r="T81" s="269"/>
      <c r="U81" s="269"/>
      <c r="V81" s="270"/>
    </row>
    <row r="82" spans="1:22" x14ac:dyDescent="0.45">
      <c r="A82" s="176"/>
      <c r="B82" s="274"/>
      <c r="C82" s="274"/>
      <c r="D82" s="275"/>
      <c r="E82" s="268"/>
      <c r="F82" s="269"/>
      <c r="G82" s="269"/>
      <c r="H82" s="269"/>
      <c r="I82" s="269"/>
      <c r="J82" s="269"/>
      <c r="K82" s="269"/>
      <c r="L82" s="269"/>
      <c r="M82" s="269"/>
      <c r="N82" s="269"/>
      <c r="O82" s="269"/>
      <c r="P82" s="269"/>
      <c r="Q82" s="269"/>
      <c r="R82" s="269"/>
      <c r="S82" s="269"/>
      <c r="T82" s="269"/>
      <c r="U82" s="269"/>
      <c r="V82" s="270"/>
    </row>
    <row r="83" spans="1:22" x14ac:dyDescent="0.45">
      <c r="A83" s="176"/>
      <c r="B83" s="274"/>
      <c r="C83" s="274"/>
      <c r="D83" s="275"/>
      <c r="E83" s="268"/>
      <c r="F83" s="269"/>
      <c r="G83" s="269"/>
      <c r="H83" s="269"/>
      <c r="I83" s="269"/>
      <c r="J83" s="269"/>
      <c r="K83" s="269"/>
      <c r="L83" s="269"/>
      <c r="M83" s="269"/>
      <c r="N83" s="269"/>
      <c r="O83" s="269"/>
      <c r="P83" s="269"/>
      <c r="Q83" s="269"/>
      <c r="R83" s="269"/>
      <c r="S83" s="269"/>
      <c r="T83" s="269"/>
      <c r="U83" s="269"/>
      <c r="V83" s="270"/>
    </row>
    <row r="84" spans="1:22" x14ac:dyDescent="0.45">
      <c r="A84" s="176"/>
      <c r="B84" s="274"/>
      <c r="C84" s="274"/>
      <c r="D84" s="275"/>
      <c r="E84" s="271"/>
      <c r="F84" s="272"/>
      <c r="G84" s="272"/>
      <c r="H84" s="272"/>
      <c r="I84" s="272"/>
      <c r="J84" s="272"/>
      <c r="K84" s="272"/>
      <c r="L84" s="272"/>
      <c r="M84" s="272"/>
      <c r="N84" s="272"/>
      <c r="O84" s="272"/>
      <c r="P84" s="272"/>
      <c r="Q84" s="272"/>
      <c r="R84" s="272"/>
      <c r="S84" s="272"/>
      <c r="T84" s="272"/>
      <c r="U84" s="272"/>
      <c r="V84" s="273"/>
    </row>
    <row r="85" spans="1:22" ht="21" customHeight="1" x14ac:dyDescent="0.45"/>
    <row r="86" spans="1:22" customFormat="1" x14ac:dyDescent="0.45">
      <c r="A86" s="4"/>
      <c r="B86" s="4"/>
      <c r="C86" s="4"/>
      <c r="D86" s="4"/>
      <c r="E86" s="4"/>
      <c r="F86" s="4"/>
      <c r="G86" s="4"/>
      <c r="H86" s="4"/>
      <c r="I86" s="4"/>
      <c r="J86" s="4"/>
      <c r="K86" s="4"/>
      <c r="L86" s="4"/>
      <c r="M86" s="4"/>
      <c r="N86" s="4"/>
      <c r="O86" s="4"/>
      <c r="P86" s="4"/>
      <c r="Q86" s="4"/>
      <c r="R86" s="4"/>
      <c r="S86" s="4"/>
      <c r="T86" s="4"/>
      <c r="U86" s="4"/>
      <c r="V86" s="4"/>
    </row>
  </sheetData>
  <sheetProtection algorithmName="SHA-512" hashValue="0whgG9DqAEZkY25RZY52ILFpuhQhlv+hFzLNkWHcmIP4EmKtezRySrW05H81VWpQ+KCG3jYBPqy7sqnVZBGu7Q==" saltValue="0W1s/GwLhJni60pxyqCG3g==" spinCount="100000" sheet="1" formatCells="0" formatRows="0" selectLockedCells="1"/>
  <mergeCells count="108">
    <mergeCell ref="AE3:AE4"/>
    <mergeCell ref="AF3:AF4"/>
    <mergeCell ref="AG3:AG4"/>
    <mergeCell ref="AH3:AH4"/>
    <mergeCell ref="T1:V1"/>
    <mergeCell ref="A3:D3"/>
    <mergeCell ref="E3:V3"/>
    <mergeCell ref="X3:X4"/>
    <mergeCell ref="Y3:Y4"/>
    <mergeCell ref="Z3:Z4"/>
    <mergeCell ref="BV3:BV4"/>
    <mergeCell ref="A6:D6"/>
    <mergeCell ref="R6:U6"/>
    <mergeCell ref="A7:D7"/>
    <mergeCell ref="E7:V7"/>
    <mergeCell ref="A8:D8"/>
    <mergeCell ref="E8:F8"/>
    <mergeCell ref="G8:I8"/>
    <mergeCell ref="J8:K8"/>
    <mergeCell ref="L8:N8"/>
    <mergeCell ref="AP3:AQ3"/>
    <mergeCell ref="AR3:AT3"/>
    <mergeCell ref="AU3:BH3"/>
    <mergeCell ref="BI3:BS3"/>
    <mergeCell ref="BT3:BT4"/>
    <mergeCell ref="BU3:BU4"/>
    <mergeCell ref="AI3:AI4"/>
    <mergeCell ref="AJ3:AK3"/>
    <mergeCell ref="AL3:AL4"/>
    <mergeCell ref="AM3:AM4"/>
    <mergeCell ref="AN3:AN4"/>
    <mergeCell ref="AO3:AO4"/>
    <mergeCell ref="AA3:AC3"/>
    <mergeCell ref="AD3:AD4"/>
    <mergeCell ref="O8:V8"/>
    <mergeCell ref="A9:D9"/>
    <mergeCell ref="E9:F9"/>
    <mergeCell ref="H9:V9"/>
    <mergeCell ref="A10:D10"/>
    <mergeCell ref="E10:K10"/>
    <mergeCell ref="L10:O10"/>
    <mergeCell ref="P10:T10"/>
    <mergeCell ref="U10:V10"/>
    <mergeCell ref="A11:D11"/>
    <mergeCell ref="E11:I11"/>
    <mergeCell ref="J11:K11"/>
    <mergeCell ref="L11:O11"/>
    <mergeCell ref="P11:V11"/>
    <mergeCell ref="A12:D12"/>
    <mergeCell ref="E12:K12"/>
    <mergeCell ref="L12:O12"/>
    <mergeCell ref="P12:Q12"/>
    <mergeCell ref="R12:T12"/>
    <mergeCell ref="U12:V12"/>
    <mergeCell ref="A13:D13"/>
    <mergeCell ref="E13:K13"/>
    <mergeCell ref="L13:O13"/>
    <mergeCell ref="P13:V13"/>
    <mergeCell ref="A14:D14"/>
    <mergeCell ref="J14:K14"/>
    <mergeCell ref="L14:O14"/>
    <mergeCell ref="P14:T14"/>
    <mergeCell ref="U14:V14"/>
    <mergeCell ref="A15:D16"/>
    <mergeCell ref="I15:K15"/>
    <mergeCell ref="E16:G16"/>
    <mergeCell ref="H16:V16"/>
    <mergeCell ref="A17:D19"/>
    <mergeCell ref="K17:Q17"/>
    <mergeCell ref="E18:G18"/>
    <mergeCell ref="L18:P18"/>
    <mergeCell ref="E19:G19"/>
    <mergeCell ref="H19:V19"/>
    <mergeCell ref="A20:D24"/>
    <mergeCell ref="H23:U23"/>
    <mergeCell ref="E24:G24"/>
    <mergeCell ref="H24:V24"/>
    <mergeCell ref="A25:D30"/>
    <mergeCell ref="E25:G25"/>
    <mergeCell ref="H25:I29"/>
    <mergeCell ref="J25:N25"/>
    <mergeCell ref="O25:Q29"/>
    <mergeCell ref="R25:V25"/>
    <mergeCell ref="E28:G28"/>
    <mergeCell ref="J28:N28"/>
    <mergeCell ref="R28:V28"/>
    <mergeCell ref="E29:G29"/>
    <mergeCell ref="J29:N29"/>
    <mergeCell ref="R29:V29"/>
    <mergeCell ref="E26:G26"/>
    <mergeCell ref="J26:N26"/>
    <mergeCell ref="R26:V26"/>
    <mergeCell ref="E27:G27"/>
    <mergeCell ref="J27:N27"/>
    <mergeCell ref="R27:V27"/>
    <mergeCell ref="A33:D49"/>
    <mergeCell ref="E33:V49"/>
    <mergeCell ref="A51:D67"/>
    <mergeCell ref="E51:V67"/>
    <mergeCell ref="A68:D84"/>
    <mergeCell ref="E68:V84"/>
    <mergeCell ref="E30:G30"/>
    <mergeCell ref="H30:V30"/>
    <mergeCell ref="A31:D31"/>
    <mergeCell ref="H31:I31"/>
    <mergeCell ref="L31:O31"/>
    <mergeCell ref="A32:D32"/>
    <mergeCell ref="E32:V32"/>
  </mergeCells>
  <phoneticPr fontId="1"/>
  <dataValidations count="4">
    <dataValidation type="list" allowBlank="1" showInputMessage="1" showErrorMessage="1" sqref="E14:E15 R15 P20 L20 H18 M21:M22 Q22 E6 J6 O6 E17 S17:S18 E20:E23 I20:I22 T21 X1 G14 I14 R31 E31 G31 P31" xr:uid="{00000000-0002-0000-0600-000000000000}">
      <formula1>"□,☑"</formula1>
    </dataValidation>
    <dataValidation type="list" allowBlank="1" showInputMessage="1" sqref="P12:Q12" xr:uid="{00000000-0002-0000-0600-000001000000}">
      <formula1>"徒歩,バス,自転車"</formula1>
    </dataValidation>
    <dataValidation allowBlank="1" showInputMessage="1" showErrorMessage="1" prompt="市区町村名を入力してください" sqref="L8:N8" xr:uid="{00000000-0002-0000-0600-000002000000}"/>
    <dataValidation allowBlank="1" showInputMessage="1" showErrorMessage="1" prompt="市区町村以下の住所を入力してください。" sqref="O8:V8" xr:uid="{00000000-0002-0000-0600-000003000000}"/>
  </dataValidations>
  <pageMargins left="0.70866141732283472" right="0.70866141732283472" top="0.74803149606299213" bottom="0.74803149606299213" header="0.31496062992125984" footer="0.31496062992125984"/>
  <pageSetup paperSize="9" orientation="portrait" r:id="rId1"/>
  <rowBreaks count="2" manualBreakCount="2">
    <brk id="32" max="21" man="1"/>
    <brk id="67" max="21" man="1"/>
  </rowBreaks>
  <colBreaks count="1" manualBreakCount="1">
    <brk id="22" max="8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5"/>
  <sheetViews>
    <sheetView workbookViewId="0">
      <selection activeCell="K3" sqref="K3"/>
    </sheetView>
  </sheetViews>
  <sheetFormatPr defaultRowHeight="18" x14ac:dyDescent="0.45"/>
  <sheetData>
    <row r="5" spans="3:3" x14ac:dyDescent="0.45">
      <c r="C5" t="str">
        <f>IF(様式１!E14=Sheet1!D3,"地方公共団体","")</f>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様式１</vt:lpstr>
      <vt:lpstr>集計用</vt:lpstr>
      <vt:lpstr>別紙（住居支援情報）</vt:lpstr>
      <vt:lpstr>別紙②</vt:lpstr>
      <vt:lpstr>別紙③</vt:lpstr>
      <vt:lpstr>別紙④</vt:lpstr>
      <vt:lpstr>別紙⑤</vt:lpstr>
      <vt:lpstr>Sheet1</vt:lpstr>
      <vt:lpstr>'別紙（住居支援情報）'!Print_Area</vt:lpstr>
      <vt:lpstr>別紙②!Print_Area</vt:lpstr>
      <vt:lpstr>別紙③!Print_Area</vt:lpstr>
      <vt:lpstr>別紙④!Print_Area</vt:lpstr>
      <vt:lpstr>別紙⑤!Print_Area</vt:lpstr>
      <vt:lpstr>様式１!Print_Area</vt:lpstr>
      <vt:lpstr>'別紙（住居支援情報）'!Print_Titles</vt:lpstr>
      <vt:lpstr>別紙②!Print_Titles</vt:lpstr>
      <vt:lpstr>別紙③!Print_Titles</vt:lpstr>
      <vt:lpstr>別紙④!Print_Titles</vt:lpstr>
      <vt:lpstr>別紙⑤!Print_Titles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2023-11-20T01:49:06Z</dcterms:modified>
</cp:coreProperties>
</file>